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1" l="1"/>
  <c r="H67" i="1"/>
  <c r="G67" i="1"/>
  <c r="F67" i="1"/>
  <c r="E67" i="1"/>
  <c r="I40" i="1"/>
  <c r="H40" i="1"/>
  <c r="H68" i="1" s="1"/>
  <c r="G40" i="1"/>
  <c r="F40" i="1"/>
  <c r="E40" i="1"/>
  <c r="A4" i="1"/>
  <c r="A6" i="1" s="1"/>
  <c r="A10" i="1" s="1"/>
  <c r="I68" i="1" l="1"/>
  <c r="E68" i="1"/>
  <c r="F68" i="1"/>
  <c r="G68" i="1"/>
</calcChain>
</file>

<file path=xl/sharedStrings.xml><?xml version="1.0" encoding="utf-8"?>
<sst xmlns="http://schemas.openxmlformats.org/spreadsheetml/2006/main" count="172" uniqueCount="84">
  <si>
    <t>NO</t>
  </si>
  <si>
    <t>SECTOR</t>
  </si>
  <si>
    <t>AIRLINE</t>
  </si>
  <si>
    <t>PLANE</t>
  </si>
  <si>
    <t>TOTAL/WEEK</t>
  </si>
  <si>
    <t>Bangkok (BKK)</t>
  </si>
  <si>
    <t>THAI SMILE (THD)</t>
  </si>
  <si>
    <t>A320</t>
  </si>
  <si>
    <t>Hong Kong (HKG)</t>
  </si>
  <si>
    <t>CATHAY DRAGON / DRAGONAIR (HDA)</t>
  </si>
  <si>
    <t>A320/30</t>
  </si>
  <si>
    <t>CATHAY PACIFIC (CPA)</t>
  </si>
  <si>
    <t>A330</t>
  </si>
  <si>
    <t>Medan (KNO)</t>
  </si>
  <si>
    <t>AIRASIA (IDX, AWQ &amp; AXM)</t>
  </si>
  <si>
    <t>LION AIR (LNI)</t>
  </si>
  <si>
    <t>B738</t>
  </si>
  <si>
    <t>SRIWIJAYA (SJY)</t>
  </si>
  <si>
    <t>B738/9</t>
  </si>
  <si>
    <t>MALINDO (MXD)</t>
  </si>
  <si>
    <t>Singapore (SIN)</t>
  </si>
  <si>
    <t>AIRASIA (AXM)</t>
  </si>
  <si>
    <t>A320/21</t>
  </si>
  <si>
    <t>SILK AIR (SLK)</t>
  </si>
  <si>
    <t>JETSTAR (JSA)</t>
  </si>
  <si>
    <t>MAS</t>
  </si>
  <si>
    <t>TIGER AIRWAYS (TGW)</t>
  </si>
  <si>
    <t>A320 / B787</t>
  </si>
  <si>
    <t>SINGAPORE AIR (SIA)</t>
  </si>
  <si>
    <t>Jakarta (CGK)</t>
  </si>
  <si>
    <t>AIRASIA (IDX &amp; AWQ)</t>
  </si>
  <si>
    <t>CITILINK (CTV)</t>
  </si>
  <si>
    <t>Surabaya (SUB)</t>
  </si>
  <si>
    <t>AIRASIA (IDX, AWQ &amp; AIQ)</t>
  </si>
  <si>
    <t>Banda Acheh (BTJ)</t>
  </si>
  <si>
    <t>FIREFLY (FFM)</t>
  </si>
  <si>
    <t>ATR72</t>
  </si>
  <si>
    <t>Phuket (HKT)</t>
  </si>
  <si>
    <t>Guangzhou (CAN)</t>
  </si>
  <si>
    <t>CHINA SOUTHERN (CSN)</t>
  </si>
  <si>
    <t>Taipei (TPE)</t>
  </si>
  <si>
    <t>CHINA AIRLINES (CAL)</t>
  </si>
  <si>
    <t>B738 / A333</t>
  </si>
  <si>
    <t xml:space="preserve">STARLUX (SJX) </t>
  </si>
  <si>
    <t>A321</t>
  </si>
  <si>
    <t>Don Meung (DMK)</t>
  </si>
  <si>
    <t>AIRASIA (AIQ)</t>
  </si>
  <si>
    <t>Koh Samui (USM)</t>
  </si>
  <si>
    <t>Krabi (KBV)</t>
  </si>
  <si>
    <t>HCMC (SGN)</t>
  </si>
  <si>
    <t>VIETNAM AIRLINE (HVN)</t>
  </si>
  <si>
    <t>Yangon (RGN)</t>
  </si>
  <si>
    <t>Sanya (SYX)</t>
  </si>
  <si>
    <t>Wuhan (WUH)</t>
  </si>
  <si>
    <t>B739</t>
  </si>
  <si>
    <t>Kunming (KMG)</t>
  </si>
  <si>
    <t>LUCKY AIR (LKE &amp; LKG)</t>
  </si>
  <si>
    <t>Haikou (HAK)</t>
  </si>
  <si>
    <t>Hat Yai (HDY)</t>
  </si>
  <si>
    <t>Doha (DOH)</t>
  </si>
  <si>
    <t>QATAR AIRWAYS (QTR)</t>
  </si>
  <si>
    <t>B788</t>
  </si>
  <si>
    <t>Nanning (NNG)</t>
  </si>
  <si>
    <t>Total International</t>
  </si>
  <si>
    <t>Johor Bahru (JHB)</t>
  </si>
  <si>
    <t>Kota Kinabalu (BKI)</t>
  </si>
  <si>
    <t xml:space="preserve"> </t>
  </si>
  <si>
    <t>KLIA (KUL)</t>
  </si>
  <si>
    <t xml:space="preserve">MAS </t>
  </si>
  <si>
    <t>Kuching (KCH)</t>
  </si>
  <si>
    <t>Sibu (SBW)</t>
  </si>
  <si>
    <t>Kuantan (KUA)</t>
  </si>
  <si>
    <t>Kota Bharu (KBR)</t>
  </si>
  <si>
    <t>Subang (SZB)</t>
  </si>
  <si>
    <t>Langkawi (LGK)</t>
  </si>
  <si>
    <t>Miri (MYY)</t>
  </si>
  <si>
    <t>Melaka (MKZ)</t>
  </si>
  <si>
    <t xml:space="preserve">Total Local </t>
  </si>
  <si>
    <t>Total Number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</si>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</sst>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2">
    <xf numFmtId="0" fontId="0" fillId="0" borderId="0" xfId="0"/>
    <xf numFmtId="0" fontId="2" fillId="0" borderId="1" xfId="1" applyFont="1" applyBorder="1" applyAlignment="1">
      <alignment horizontal="center" vertical="center" wrapText="1" readingOrder="1"/>
    </xf>
    <xf numFmtId="0" fontId="2" fillId="2" borderId="3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left" vertical="center" wrapText="1" readingOrder="1"/>
    </xf>
    <xf numFmtId="0" fontId="2" fillId="3" borderId="5" xfId="1" applyFont="1" applyFill="1" applyBorder="1" applyAlignment="1">
      <alignment horizontal="center" vertical="center" wrapText="1" readingOrder="1"/>
    </xf>
    <xf numFmtId="0" fontId="4" fillId="0" borderId="0" xfId="0" applyFont="1"/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5" xfId="1" applyFont="1" applyFill="1" applyBorder="1" applyAlignment="1">
      <alignment horizontal="left" vertical="center" wrapText="1" readingOrder="1"/>
    </xf>
    <xf numFmtId="0" fontId="3" fillId="6" borderId="5" xfId="1" applyFont="1" applyFill="1" applyBorder="1" applyAlignment="1">
      <alignment horizontal="center" vertical="center" wrapText="1" readingOrder="1"/>
    </xf>
    <xf numFmtId="0" fontId="2" fillId="6" borderId="5" xfId="1" applyFont="1" applyFill="1" applyBorder="1" applyAlignment="1">
      <alignment horizontal="center" vertical="center" wrapText="1" readingOrder="1"/>
    </xf>
    <xf numFmtId="0" fontId="2" fillId="6" borderId="8" xfId="1" applyFont="1" applyFill="1" applyBorder="1" applyAlignment="1">
      <alignment horizontal="center" vertical="center" wrapText="1" readingOrder="1"/>
    </xf>
    <xf numFmtId="0" fontId="2" fillId="5" borderId="9" xfId="1" applyFont="1" applyFill="1" applyBorder="1" applyAlignment="1">
      <alignment horizontal="center" vertical="center" wrapText="1" readingOrder="1"/>
    </xf>
    <xf numFmtId="0" fontId="2" fillId="5" borderId="4" xfId="1" applyFont="1" applyFill="1" applyBorder="1" applyAlignment="1">
      <alignment horizontal="center" vertical="center" wrapText="1" readingOrder="1"/>
    </xf>
    <xf numFmtId="0" fontId="3" fillId="5" borderId="5" xfId="1" applyFont="1" applyFill="1" applyBorder="1" applyAlignment="1">
      <alignment horizontal="center" vertical="center" wrapText="1" readingOrder="1"/>
    </xf>
    <xf numFmtId="0" fontId="2" fillId="5" borderId="5" xfId="1" applyFont="1" applyFill="1" applyBorder="1" applyAlignment="1">
      <alignment horizontal="center" vertical="center" wrapText="1" readingOrder="1"/>
    </xf>
    <xf numFmtId="0" fontId="2" fillId="5" borderId="8" xfId="1" applyFont="1" applyFill="1" applyBorder="1" applyAlignment="1">
      <alignment horizontal="center" vertical="center" wrapText="1" readingOrder="1"/>
    </xf>
    <xf numFmtId="0" fontId="2" fillId="5" borderId="6" xfId="1" applyFont="1" applyFill="1" applyBorder="1" applyAlignment="1">
      <alignment horizontal="center" vertical="center" wrapText="1" readingOrder="1"/>
    </xf>
    <xf numFmtId="0" fontId="2" fillId="3" borderId="7" xfId="1" applyFont="1" applyFill="1" applyBorder="1" applyAlignment="1">
      <alignment horizontal="center" vertical="center" wrapText="1" readingOrder="1"/>
    </xf>
    <xf numFmtId="0" fontId="2" fillId="3" borderId="5" xfId="1" applyFont="1" applyFill="1" applyBorder="1" applyAlignment="1">
      <alignment horizontal="left" vertical="center" wrapText="1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3" fillId="3" borderId="5" xfId="1" applyFont="1" applyFill="1" applyBorder="1" applyAlignment="1">
      <alignment horizontal="left" vertical="center" wrapText="1" readingOrder="1"/>
    </xf>
    <xf numFmtId="0" fontId="3" fillId="7" borderId="5" xfId="1" applyFont="1" applyFill="1" applyBorder="1" applyAlignment="1">
      <alignment horizontal="center" vertical="center" wrapText="1" readingOrder="1"/>
    </xf>
    <xf numFmtId="0" fontId="2" fillId="7" borderId="8" xfId="1" applyFont="1" applyFill="1" applyBorder="1" applyAlignment="1">
      <alignment horizontal="center" vertical="center" wrapText="1" readingOrder="1"/>
    </xf>
    <xf numFmtId="0" fontId="2" fillId="3" borderId="4" xfId="1" applyFont="1" applyFill="1" applyBorder="1" applyAlignment="1">
      <alignment horizontal="center" vertical="center" wrapText="1" readingOrder="1"/>
    </xf>
    <xf numFmtId="0" fontId="2" fillId="0" borderId="7" xfId="1" applyFont="1" applyFill="1" applyBorder="1" applyAlignment="1">
      <alignment horizontal="center" vertical="center" wrapText="1" readingOrder="1"/>
    </xf>
    <xf numFmtId="0" fontId="2" fillId="0" borderId="3" xfId="1" applyFont="1" applyFill="1" applyBorder="1" applyAlignment="1">
      <alignment horizontal="center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3" fillId="6" borderId="8" xfId="1" applyFont="1" applyFill="1" applyBorder="1" applyAlignment="1">
      <alignment horizontal="center" vertical="center" wrapText="1" readingOrder="1"/>
    </xf>
    <xf numFmtId="0" fontId="1" fillId="5" borderId="8" xfId="1" applyFont="1" applyFill="1" applyBorder="1" applyAlignment="1">
      <alignment horizontal="center" vertical="center" wrapText="1" readingOrder="1"/>
    </xf>
    <xf numFmtId="0" fontId="2" fillId="0" borderId="4" xfId="1" applyFont="1" applyFill="1" applyBorder="1" applyAlignment="1">
      <alignment horizontal="center" vertical="center" wrapText="1" readingOrder="1"/>
    </xf>
    <xf numFmtId="0" fontId="1" fillId="6" borderId="8" xfId="1" applyFont="1" applyFill="1" applyBorder="1" applyAlignment="1">
      <alignment horizontal="center" vertical="center" wrapText="1" readingOrder="1"/>
    </xf>
    <xf numFmtId="0" fontId="2" fillId="3" borderId="8" xfId="1" applyFont="1" applyFill="1" applyBorder="1" applyAlignment="1">
      <alignment horizontal="center" vertical="center" wrapText="1" readingOrder="1"/>
    </xf>
    <xf numFmtId="0" fontId="2" fillId="7" borderId="5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center" vertical="center" wrapText="1" readingOrder="1"/>
    </xf>
    <xf numFmtId="0" fontId="2" fillId="0" borderId="5" xfId="1" applyFont="1" applyFill="1" applyBorder="1" applyAlignment="1">
      <alignment horizontal="left" vertical="center" wrapText="1" readingOrder="1"/>
    </xf>
    <xf numFmtId="0" fontId="2" fillId="2" borderId="5" xfId="1" applyFont="1" applyFill="1" applyBorder="1" applyAlignment="1">
      <alignment horizontal="center" vertical="center" wrapText="1" readingOrder="1"/>
    </xf>
    <xf numFmtId="0" fontId="2" fillId="5" borderId="10" xfId="1" applyFont="1" applyFill="1" applyBorder="1" applyAlignment="1">
      <alignment horizontal="left" vertical="center" wrapText="1" readingOrder="1"/>
    </xf>
    <xf numFmtId="0" fontId="2" fillId="5" borderId="7" xfId="1" applyFont="1" applyFill="1" applyBorder="1" applyAlignment="1">
      <alignment horizontal="center" vertical="center" wrapText="1" readingOrder="1"/>
    </xf>
    <xf numFmtId="0" fontId="2" fillId="5" borderId="10" xfId="1" applyFont="1" applyFill="1" applyBorder="1" applyAlignment="1">
      <alignment horizontal="center" vertical="center" wrapText="1" readingOrder="1"/>
    </xf>
    <xf numFmtId="0" fontId="2" fillId="5" borderId="9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center" vertical="center" wrapText="1" readingOrder="1"/>
    </xf>
    <xf numFmtId="0" fontId="2" fillId="5" borderId="3" xfId="1" applyFont="1" applyFill="1" applyBorder="1" applyAlignment="1">
      <alignment horizontal="left" vertical="center" wrapText="1" readingOrder="1"/>
    </xf>
    <xf numFmtId="0" fontId="2" fillId="5" borderId="3" xfId="1" applyFont="1" applyFill="1" applyBorder="1" applyAlignment="1">
      <alignment horizontal="center" vertical="center" wrapText="1" readingOrder="1"/>
    </xf>
    <xf numFmtId="0" fontId="2" fillId="2" borderId="9" xfId="1" applyFont="1" applyFill="1" applyBorder="1" applyAlignment="1">
      <alignment horizontal="center" vertical="center" wrapText="1" readingOrder="1"/>
    </xf>
    <xf numFmtId="0" fontId="2" fillId="2" borderId="9" xfId="1" applyFont="1" applyFill="1" applyBorder="1" applyAlignment="1">
      <alignment horizontal="left" vertical="center" wrapText="1" readingOrder="1"/>
    </xf>
    <xf numFmtId="0" fontId="2" fillId="3" borderId="9" xfId="1" applyFont="1" applyFill="1" applyBorder="1" applyAlignment="1">
      <alignment horizontal="center" vertical="center" wrapText="1" readingOrder="1"/>
    </xf>
    <xf numFmtId="0" fontId="2" fillId="5" borderId="8" xfId="1" applyFont="1" applyFill="1" applyBorder="1" applyAlignment="1">
      <alignment horizontal="left" vertical="center" wrapText="1" readingOrder="1"/>
    </xf>
    <xf numFmtId="0" fontId="2" fillId="3" borderId="9" xfId="1" applyFont="1" applyFill="1" applyBorder="1" applyAlignment="1">
      <alignment horizontal="center" vertical="center" wrapText="1" readingOrder="1"/>
    </xf>
    <xf numFmtId="0" fontId="2" fillId="3" borderId="8" xfId="1" applyFont="1" applyFill="1" applyBorder="1" applyAlignment="1">
      <alignment horizontal="left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2" fillId="7" borderId="3" xfId="1" applyFont="1" applyFill="1" applyBorder="1" applyAlignment="1">
      <alignment horizontal="center" vertical="center" wrapText="1" readingOrder="1"/>
    </xf>
    <xf numFmtId="0" fontId="2" fillId="5" borderId="9" xfId="1" applyFont="1" applyFill="1" applyBorder="1" applyAlignment="1">
      <alignment horizontal="left" vertical="center" wrapText="1" readingOrder="1"/>
    </xf>
    <xf numFmtId="0" fontId="2" fillId="4" borderId="8" xfId="1" applyFont="1" applyFill="1" applyBorder="1" applyAlignment="1">
      <alignment horizontal="center" vertical="center" wrapText="1" readingOrder="1"/>
    </xf>
    <xf numFmtId="0" fontId="2" fillId="4" borderId="8" xfId="1" applyFont="1" applyFill="1" applyBorder="1" applyAlignment="1">
      <alignment horizontal="left" vertical="center" wrapText="1" readingOrder="1"/>
    </xf>
    <xf numFmtId="0" fontId="2" fillId="6" borderId="9" xfId="1" applyFont="1" applyFill="1" applyBorder="1" applyAlignment="1">
      <alignment horizontal="center" vertical="center" wrapText="1" readingOrder="1"/>
    </xf>
    <xf numFmtId="0" fontId="2" fillId="6" borderId="7" xfId="1" applyFont="1" applyFill="1" applyBorder="1" applyAlignment="1">
      <alignment horizontal="center" vertical="center" wrapText="1" readingOrder="1"/>
    </xf>
    <xf numFmtId="0" fontId="2" fillId="4" borderId="9" xfId="1" applyFont="1" applyFill="1" applyBorder="1" applyAlignment="1">
      <alignment horizontal="center" vertical="center" wrapText="1" readingOrder="1"/>
    </xf>
    <xf numFmtId="0" fontId="2" fillId="4" borderId="9" xfId="1" applyFont="1" applyFill="1" applyBorder="1" applyAlignment="1">
      <alignment horizontal="left" vertical="center" wrapText="1" readingOrder="1"/>
    </xf>
    <xf numFmtId="0" fontId="3" fillId="6" borderId="9" xfId="1" applyFont="1" applyFill="1" applyBorder="1" applyAlignment="1">
      <alignment horizontal="center" vertical="center" wrapText="1" readingOrder="1"/>
    </xf>
    <xf numFmtId="0" fontId="2" fillId="4" borderId="12" xfId="1" applyFont="1" applyFill="1" applyBorder="1" applyAlignment="1">
      <alignment horizontal="center" vertical="center" wrapText="1" readingOrder="1"/>
    </xf>
    <xf numFmtId="0" fontId="2" fillId="5" borderId="12" xfId="1" applyFont="1" applyFill="1" applyBorder="1" applyAlignment="1">
      <alignment horizontal="center" vertical="center" wrapText="1" readingOrder="1"/>
    </xf>
    <xf numFmtId="0" fontId="2" fillId="0" borderId="0" xfId="1" applyFont="1" applyFill="1" applyBorder="1" applyAlignment="1">
      <alignment horizontal="center" vertical="center" wrapText="1" readingOrder="1"/>
    </xf>
    <xf numFmtId="0" fontId="1" fillId="0" borderId="0" xfId="1" applyFont="1" applyBorder="1" applyAlignment="1">
      <alignment horizontal="center" vertical="center" readingOrder="1"/>
    </xf>
    <xf numFmtId="0" fontId="2" fillId="5" borderId="2" xfId="1" applyFont="1" applyFill="1" applyBorder="1" applyAlignment="1">
      <alignment horizontal="center" vertical="center" wrapText="1" readingOrder="1"/>
    </xf>
    <xf numFmtId="0" fontId="2" fillId="0" borderId="2" xfId="1" applyFont="1" applyFill="1" applyBorder="1" applyAlignment="1">
      <alignment horizontal="center" vertical="center" wrapText="1" readingOrder="1"/>
    </xf>
    <xf numFmtId="0" fontId="2" fillId="0" borderId="6" xfId="1" applyFont="1" applyFill="1" applyBorder="1" applyAlignment="1">
      <alignment horizontal="left" vertical="center" wrapText="1" readingOrder="1"/>
    </xf>
    <xf numFmtId="0" fontId="2" fillId="0" borderId="14" xfId="1" applyFont="1" applyFill="1" applyBorder="1" applyAlignment="1">
      <alignment horizontal="center" vertical="center" wrapText="1" readingOrder="1"/>
    </xf>
    <xf numFmtId="0" fontId="2" fillId="3" borderId="14" xfId="1" applyFont="1" applyFill="1" applyBorder="1" applyAlignment="1">
      <alignment horizontal="center" vertical="center" wrapText="1" readingOrder="1"/>
    </xf>
    <xf numFmtId="0" fontId="2" fillId="3" borderId="15" xfId="1" applyFont="1" applyFill="1" applyBorder="1" applyAlignment="1">
      <alignment horizontal="center" vertical="center" wrapText="1" readingOrder="1"/>
    </xf>
    <xf numFmtId="0" fontId="2" fillId="5" borderId="16" xfId="1" applyFont="1" applyFill="1" applyBorder="1" applyAlignment="1">
      <alignment horizontal="center" vertical="center" wrapText="1" readingOrder="1"/>
    </xf>
    <xf numFmtId="0" fontId="2" fillId="0" borderId="8" xfId="1" applyFont="1" applyFill="1" applyBorder="1" applyAlignment="1">
      <alignment horizontal="center" vertical="center" wrapText="1" readingOrder="1"/>
    </xf>
    <xf numFmtId="0" fontId="2" fillId="5" borderId="0" xfId="1" applyFont="1" applyFill="1" applyBorder="1" applyAlignment="1">
      <alignment horizontal="center" vertical="center" wrapText="1" readingOrder="1"/>
    </xf>
    <xf numFmtId="0" fontId="2" fillId="5" borderId="17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17" xfId="1" applyFont="1" applyFill="1" applyBorder="1" applyAlignment="1">
      <alignment horizontal="center" vertical="center" wrapText="1" readingOrder="1"/>
    </xf>
    <xf numFmtId="0" fontId="2" fillId="9" borderId="8" xfId="1" applyFont="1" applyFill="1" applyBorder="1" applyAlignment="1">
      <alignment horizontal="left" vertical="center" wrapText="1" readingOrder="1"/>
    </xf>
    <xf numFmtId="0" fontId="2" fillId="9" borderId="15" xfId="1" applyFont="1" applyFill="1" applyBorder="1" applyAlignment="1">
      <alignment horizontal="center" vertical="center" wrapText="1" readingOrder="1"/>
    </xf>
    <xf numFmtId="0" fontId="2" fillId="4" borderId="5" xfId="1" applyFont="1" applyFill="1" applyBorder="1" applyAlignment="1">
      <alignment horizontal="center" vertical="center" wrapText="1" readingOrder="1"/>
    </xf>
    <xf numFmtId="0" fontId="2" fillId="4" borderId="15" xfId="1" applyFont="1" applyFill="1" applyBorder="1" applyAlignment="1">
      <alignment horizontal="center" vertical="center" wrapText="1" readingOrder="1"/>
    </xf>
    <xf numFmtId="0" fontId="2" fillId="6" borderId="14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wrapText="1" readingOrder="1"/>
    </xf>
    <xf numFmtId="0" fontId="2" fillId="9" borderId="16" xfId="1" applyFont="1" applyFill="1" applyBorder="1" applyAlignment="1">
      <alignment horizontal="center" vertical="center" wrapText="1" readingOrder="1"/>
    </xf>
    <xf numFmtId="0" fontId="2" fillId="0" borderId="8" xfId="1" applyFont="1" applyFill="1" applyBorder="1" applyAlignment="1">
      <alignment horizontal="left" vertical="center" wrapText="1" readingOrder="1"/>
    </xf>
    <xf numFmtId="0" fontId="2" fillId="9" borderId="3" xfId="1" applyFont="1" applyFill="1" applyBorder="1" applyAlignment="1">
      <alignment horizontal="center" vertical="center" wrapText="1" readingOrder="1"/>
    </xf>
    <xf numFmtId="0" fontId="2" fillId="9" borderId="0" xfId="1" applyFont="1" applyFill="1" applyBorder="1" applyAlignment="1">
      <alignment horizontal="center" vertical="center" wrapText="1" readingOrder="1"/>
    </xf>
    <xf numFmtId="0" fontId="2" fillId="0" borderId="19" xfId="1" applyFont="1" applyFill="1" applyBorder="1" applyAlignment="1">
      <alignment horizontal="center" vertical="center" wrapText="1" readingOrder="1"/>
    </xf>
    <xf numFmtId="0" fontId="2" fillId="9" borderId="4" xfId="1" applyFont="1" applyFill="1" applyBorder="1" applyAlignment="1">
      <alignment horizontal="center" vertical="center" wrapText="1" readingOrder="1"/>
    </xf>
    <xf numFmtId="0" fontId="2" fillId="9" borderId="17" xfId="1" applyFont="1" applyFill="1" applyBorder="1" applyAlignment="1">
      <alignment horizontal="center" vertical="center" wrapText="1" readingOrder="1"/>
    </xf>
    <xf numFmtId="0" fontId="2" fillId="4" borderId="7" xfId="1" applyFont="1" applyFill="1" applyBorder="1" applyAlignment="1">
      <alignment horizontal="center" vertical="center" wrapText="1" readingOrder="1"/>
    </xf>
    <xf numFmtId="0" fontId="2" fillId="4" borderId="14" xfId="1" applyFont="1" applyFill="1" applyBorder="1" applyAlignment="1">
      <alignment horizontal="center" vertical="center" wrapText="1" readingOrder="1"/>
    </xf>
    <xf numFmtId="0" fontId="1" fillId="4" borderId="8" xfId="1" applyFont="1" applyFill="1" applyBorder="1" applyAlignment="1">
      <alignment horizontal="center" vertical="center" wrapText="1" readingOrder="1"/>
    </xf>
    <xf numFmtId="0" fontId="2" fillId="4" borderId="6" xfId="1" applyFont="1" applyFill="1" applyBorder="1" applyAlignment="1">
      <alignment horizontal="center" vertical="center" wrapText="1" readingOrder="1"/>
    </xf>
    <xf numFmtId="0" fontId="2" fillId="4" borderId="4" xfId="1" applyFont="1" applyFill="1" applyBorder="1" applyAlignment="1">
      <alignment horizontal="center" vertical="center" wrapText="1" readingOrder="1"/>
    </xf>
    <xf numFmtId="0" fontId="2" fillId="9" borderId="9" xfId="1" applyFont="1" applyFill="1" applyBorder="1" applyAlignment="1">
      <alignment horizontal="center" vertical="center" wrapText="1" readingOrder="1"/>
    </xf>
    <xf numFmtId="0" fontId="2" fillId="9" borderId="7" xfId="1" applyFont="1" applyFill="1" applyBorder="1" applyAlignment="1">
      <alignment horizontal="center" vertical="center" readingOrder="1"/>
    </xf>
    <xf numFmtId="0" fontId="2" fillId="9" borderId="6" xfId="1" applyFont="1" applyFill="1" applyBorder="1" applyAlignment="1">
      <alignment horizontal="center" vertical="center" wrapText="1" readingOrder="1"/>
    </xf>
    <xf numFmtId="0" fontId="2" fillId="9" borderId="6" xfId="1" applyFont="1" applyFill="1" applyBorder="1" applyAlignment="1">
      <alignment horizontal="center" vertical="center" readingOrder="1"/>
    </xf>
    <xf numFmtId="0" fontId="2" fillId="9" borderId="9" xfId="1" applyFont="1" applyFill="1" applyBorder="1" applyAlignment="1">
      <alignment horizontal="left" vertical="center" wrapText="1" readingOrder="1"/>
    </xf>
    <xf numFmtId="0" fontId="2" fillId="0" borderId="9" xfId="1" applyFont="1" applyFill="1" applyBorder="1" applyAlignment="1">
      <alignment horizontal="center" vertical="center" wrapText="1" readingOrder="1"/>
    </xf>
    <xf numFmtId="0" fontId="0" fillId="4" borderId="9" xfId="0" applyFill="1" applyBorder="1" applyAlignment="1">
      <alignment horizontal="center" vertical="center" readingOrder="1"/>
    </xf>
    <xf numFmtId="0" fontId="0" fillId="4" borderId="20" xfId="0" applyFill="1" applyBorder="1" applyAlignment="1">
      <alignment horizontal="center" vertical="center" readingOrder="1"/>
    </xf>
    <xf numFmtId="0" fontId="1" fillId="4" borderId="9" xfId="0" applyFont="1" applyFill="1" applyBorder="1" applyAlignment="1">
      <alignment horizontal="left" vertical="center" readingOrder="1"/>
    </xf>
    <xf numFmtId="0" fontId="0" fillId="6" borderId="9" xfId="0" applyFill="1" applyBorder="1" applyAlignment="1">
      <alignment horizontal="center" vertical="center" readingOrder="1"/>
    </xf>
    <xf numFmtId="0" fontId="0" fillId="5" borderId="9" xfId="0" applyFill="1" applyBorder="1" applyAlignment="1">
      <alignment horizontal="center" vertical="center" readingOrder="1"/>
    </xf>
    <xf numFmtId="0" fontId="0" fillId="5" borderId="20" xfId="0" applyFill="1" applyBorder="1" applyAlignment="1">
      <alignment horizontal="center" vertical="center" readingOrder="1"/>
    </xf>
    <xf numFmtId="0" fontId="1" fillId="5" borderId="8" xfId="0" applyFont="1" applyFill="1" applyBorder="1" applyAlignment="1">
      <alignment horizontal="left" vertical="center" readingOrder="1"/>
    </xf>
    <xf numFmtId="0" fontId="2" fillId="7" borderId="21" xfId="1" applyFont="1" applyFill="1" applyBorder="1" applyAlignment="1">
      <alignment horizontal="center" vertical="center" wrapText="1" readingOrder="1"/>
    </xf>
    <xf numFmtId="0" fontId="1" fillId="8" borderId="22" xfId="0" applyFont="1" applyFill="1" applyBorder="1" applyAlignment="1">
      <alignment horizontal="center" vertical="center" readingOrder="1"/>
    </xf>
    <xf numFmtId="0" fontId="1" fillId="8" borderId="23" xfId="0" applyFont="1" applyFill="1" applyBorder="1" applyAlignment="1">
      <alignment horizontal="center" vertical="center" readingOrder="1"/>
    </xf>
    <xf numFmtId="0" fontId="1" fillId="8" borderId="13" xfId="0" applyFont="1" applyFill="1" applyBorder="1" applyAlignment="1">
      <alignment horizontal="center" vertical="center" readingOrder="1"/>
    </xf>
    <xf numFmtId="0" fontId="2" fillId="0" borderId="1" xfId="1" applyFont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wrapText="1" readingOrder="1"/>
    </xf>
    <xf numFmtId="0" fontId="1" fillId="5" borderId="6" xfId="1" applyFont="1" applyFill="1" applyBorder="1" applyAlignment="1">
      <alignment horizontal="center" vertical="center" wrapText="1" readingOrder="1"/>
    </xf>
    <xf numFmtId="0" fontId="3" fillId="5" borderId="8" xfId="1" applyFont="1" applyFill="1" applyBorder="1" applyAlignment="1">
      <alignment horizontal="center" vertical="center" wrapText="1" readingOrder="1"/>
    </xf>
    <xf numFmtId="0" fontId="0" fillId="10" borderId="9" xfId="0" applyFill="1" applyBorder="1" applyAlignment="1">
      <alignment horizontal="center" vertical="center" readingOrder="1"/>
    </xf>
    <xf numFmtId="0" fontId="0" fillId="10" borderId="1" xfId="0" applyFill="1" applyBorder="1" applyAlignment="1">
      <alignment horizontal="center" vertical="center" readingOrder="1"/>
    </xf>
    <xf numFmtId="0" fontId="1" fillId="10" borderId="1" xfId="1" applyFont="1" applyFill="1" applyBorder="1" applyAlignment="1">
      <alignment horizontal="center" vertical="center" wrapText="1" readingOrder="1"/>
    </xf>
    <xf numFmtId="0" fontId="2" fillId="5" borderId="24" xfId="1" applyFont="1" applyFill="1" applyBorder="1" applyAlignment="1">
      <alignment horizontal="center" vertical="center" wrapText="1" readingOrder="1"/>
    </xf>
    <xf numFmtId="0" fontId="2" fillId="5" borderId="24" xfId="1" applyFont="1" applyFill="1" applyBorder="1" applyAlignment="1">
      <alignment horizontal="left" vertical="center" wrapText="1" readingOrder="1"/>
    </xf>
    <xf numFmtId="0" fontId="3" fillId="6" borderId="24" xfId="1" applyFont="1" applyFill="1" applyBorder="1" applyAlignment="1">
      <alignment horizontal="center" vertical="center" wrapText="1" readingOrder="1"/>
    </xf>
    <xf numFmtId="0" fontId="2" fillId="6" borderId="24" xfId="1" applyFont="1" applyFill="1" applyBorder="1" applyAlignment="1">
      <alignment horizontal="center" vertical="center" wrapText="1" readingOrder="1"/>
    </xf>
    <xf numFmtId="0" fontId="2" fillId="8" borderId="23" xfId="1" applyFont="1" applyFill="1" applyBorder="1" applyAlignment="1">
      <alignment horizontal="center" vertical="center" wrapText="1" readingOrder="1"/>
    </xf>
    <xf numFmtId="0" fontId="2" fillId="8" borderId="13" xfId="1" applyFont="1" applyFill="1" applyBorder="1" applyAlignment="1">
      <alignment horizontal="center" vertical="center" wrapText="1" readingOrder="1"/>
    </xf>
    <xf numFmtId="0" fontId="2" fillId="8" borderId="13" xfId="1" applyFont="1" applyFill="1" applyBorder="1" applyAlignment="1">
      <alignment horizontal="center" vertical="center" wrapText="1" readingOrder="1"/>
    </xf>
    <xf numFmtId="0" fontId="1" fillId="5" borderId="25" xfId="1" applyFont="1" applyFill="1" applyBorder="1" applyAlignment="1">
      <alignment horizontal="center" vertical="center" wrapText="1" readingOrder="1"/>
    </xf>
    <xf numFmtId="0" fontId="3" fillId="4" borderId="12" xfId="1" applyFont="1" applyFill="1" applyBorder="1" applyAlignment="1">
      <alignment horizontal="center" vertical="center" wrapText="1" readingOrder="1"/>
    </xf>
    <xf numFmtId="0" fontId="1" fillId="6" borderId="12" xfId="1" applyFont="1" applyFill="1" applyBorder="1" applyAlignment="1">
      <alignment horizontal="center" vertical="center" wrapText="1" readingOrder="1"/>
    </xf>
    <xf numFmtId="0" fontId="2" fillId="6" borderId="12" xfId="1" applyFont="1" applyFill="1" applyBorder="1" applyAlignment="1">
      <alignment horizontal="center" vertical="center" wrapText="1" readingOrder="1"/>
    </xf>
    <xf numFmtId="0" fontId="2" fillId="0" borderId="12" xfId="1" applyFont="1" applyFill="1" applyBorder="1" applyAlignment="1">
      <alignment horizontal="center" vertical="center" wrapText="1" readingOrder="1"/>
    </xf>
    <xf numFmtId="0" fontId="1" fillId="4" borderId="12" xfId="1" applyFont="1" applyFill="1" applyBorder="1" applyAlignment="1">
      <alignment horizontal="center" vertical="center" wrapText="1" readingOrder="1"/>
    </xf>
    <xf numFmtId="0" fontId="3" fillId="5" borderId="12" xfId="1" applyFont="1" applyFill="1" applyBorder="1" applyAlignment="1">
      <alignment horizontal="center" vertical="center" wrapText="1" readingOrder="1"/>
    </xf>
    <xf numFmtId="0" fontId="2" fillId="0" borderId="11" xfId="1" applyFont="1" applyFill="1" applyBorder="1" applyAlignment="1">
      <alignment horizontal="center" vertical="center" wrapText="1" readingOrder="1"/>
    </xf>
    <xf numFmtId="0" fontId="0" fillId="6" borderId="11" xfId="0" applyFill="1" applyBorder="1" applyAlignment="1">
      <alignment horizontal="center" vertical="center" readingOrder="1"/>
    </xf>
    <xf numFmtId="0" fontId="1" fillId="8" borderId="26" xfId="0" applyFont="1" applyFill="1" applyBorder="1" applyAlignment="1">
      <alignment horizontal="center" vertical="center" readingOrder="1"/>
    </xf>
    <xf numFmtId="0" fontId="2" fillId="0" borderId="18" xfId="1" applyFont="1" applyFill="1" applyBorder="1" applyAlignment="1">
      <alignment horizontal="center" vertical="center" wrapText="1" readingOrder="1"/>
    </xf>
    <xf numFmtId="0" fontId="1" fillId="6" borderId="18" xfId="1" applyFont="1" applyFill="1" applyBorder="1" applyAlignment="1">
      <alignment horizontal="center" vertical="center" wrapText="1" readingOrder="1"/>
    </xf>
    <xf numFmtId="0" fontId="2" fillId="7" borderId="18" xfId="1" applyFont="1" applyFill="1" applyBorder="1" applyAlignment="1">
      <alignment horizontal="center" vertical="center" wrapText="1" readingOrder="1"/>
    </xf>
    <xf numFmtId="0" fontId="1" fillId="6" borderId="27" xfId="0" applyFont="1" applyFill="1" applyBorder="1" applyAlignment="1">
      <alignment horizontal="center" vertical="center" readingOrder="1"/>
    </xf>
    <xf numFmtId="0" fontId="2" fillId="0" borderId="1" xfId="1" applyFont="1" applyBorder="1" applyAlignment="1">
      <alignment horizontal="center" vertical="center" wrapText="1" readingOrder="1"/>
    </xf>
    <xf numFmtId="0" fontId="1" fillId="0" borderId="1" xfId="1" applyFont="1" applyBorder="1" applyAlignment="1">
      <alignment horizontal="center" vertical="center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zoomScale="90" zoomScaleNormal="90" zoomScaleSheetLayoutView="55" workbookViewId="0">
      <selection activeCell="P7" sqref="P7"/>
    </sheetView>
  </sheetViews>
  <sheetFormatPr defaultRowHeight="12.75" x14ac:dyDescent="0.2"/>
  <cols>
    <col min="1" max="1" width="11.42578125" customWidth="1"/>
    <col min="2" max="2" width="18.7109375" customWidth="1"/>
    <col min="3" max="3" width="22.7109375" customWidth="1"/>
    <col min="4" max="4" width="17.42578125" customWidth="1"/>
    <col min="5" max="9" width="13.7109375" customWidth="1"/>
  </cols>
  <sheetData>
    <row r="1" spans="1:10" ht="13.5" thickBot="1" x14ac:dyDescent="0.25">
      <c r="A1" s="110" t="s">
        <v>0</v>
      </c>
      <c r="B1" s="110" t="s">
        <v>1</v>
      </c>
      <c r="C1" s="110" t="s">
        <v>2</v>
      </c>
      <c r="D1" s="110" t="s">
        <v>3</v>
      </c>
      <c r="E1" s="112" t="s">
        <v>4</v>
      </c>
      <c r="F1" s="112"/>
      <c r="G1" s="112"/>
      <c r="H1" s="112"/>
      <c r="I1" s="112"/>
    </row>
    <row r="2" spans="1:10" ht="26.25" customHeight="1" thickBot="1" x14ac:dyDescent="0.25">
      <c r="A2" s="110"/>
      <c r="B2" s="110"/>
      <c r="C2" s="110"/>
      <c r="D2" s="110"/>
      <c r="E2" s="1" t="s">
        <v>79</v>
      </c>
      <c r="F2" s="1" t="s">
        <v>80</v>
      </c>
      <c r="G2" s="1" t="s">
        <v>81</v>
      </c>
      <c r="H2" s="1" t="s">
        <v>82</v>
      </c>
      <c r="I2" s="1" t="s">
        <v>83</v>
      </c>
    </row>
    <row r="3" spans="1:10" x14ac:dyDescent="0.2">
      <c r="A3" s="2">
        <v>1</v>
      </c>
      <c r="B3" s="2" t="s">
        <v>5</v>
      </c>
      <c r="C3" s="3" t="s">
        <v>6</v>
      </c>
      <c r="D3" s="111" t="s">
        <v>7</v>
      </c>
      <c r="E3" s="111">
        <v>0</v>
      </c>
      <c r="F3" s="113">
        <v>0</v>
      </c>
      <c r="G3" s="113">
        <v>0</v>
      </c>
      <c r="H3" s="113">
        <v>0</v>
      </c>
      <c r="I3" s="113">
        <v>7</v>
      </c>
      <c r="J3" s="5"/>
    </row>
    <row r="4" spans="1:10" ht="25.5" x14ac:dyDescent="0.2">
      <c r="A4" s="6">
        <f>A3+1</f>
        <v>2</v>
      </c>
      <c r="B4" s="6" t="s">
        <v>8</v>
      </c>
      <c r="C4" s="7" t="s">
        <v>9</v>
      </c>
      <c r="D4" s="8" t="s">
        <v>10</v>
      </c>
      <c r="E4" s="9"/>
      <c r="F4" s="10"/>
      <c r="G4" s="10"/>
      <c r="H4" s="10"/>
      <c r="I4" s="10"/>
    </row>
    <row r="5" spans="1:10" x14ac:dyDescent="0.2">
      <c r="A5" s="12"/>
      <c r="B5" s="12"/>
      <c r="C5" s="7" t="s">
        <v>11</v>
      </c>
      <c r="D5" s="13" t="s">
        <v>12</v>
      </c>
      <c r="E5" s="14">
        <v>0</v>
      </c>
      <c r="F5" s="15">
        <v>0</v>
      </c>
      <c r="G5" s="15">
        <v>1</v>
      </c>
      <c r="H5" s="15">
        <v>1</v>
      </c>
      <c r="I5" s="15">
        <v>1</v>
      </c>
    </row>
    <row r="6" spans="1:10" ht="25.5" x14ac:dyDescent="0.2">
      <c r="A6" s="17">
        <f>A4+1</f>
        <v>3</v>
      </c>
      <c r="B6" s="17" t="s">
        <v>13</v>
      </c>
      <c r="C6" s="18" t="s">
        <v>14</v>
      </c>
      <c r="D6" s="4" t="s">
        <v>7</v>
      </c>
      <c r="E6" s="77">
        <v>0</v>
      </c>
      <c r="F6" s="52">
        <v>0</v>
      </c>
      <c r="G6" s="52">
        <v>0</v>
      </c>
      <c r="H6" s="52">
        <v>0</v>
      </c>
      <c r="I6" s="52">
        <v>7</v>
      </c>
    </row>
    <row r="7" spans="1:10" x14ac:dyDescent="0.2">
      <c r="A7" s="19"/>
      <c r="B7" s="19"/>
      <c r="C7" s="20" t="s">
        <v>15</v>
      </c>
      <c r="D7" s="21" t="s">
        <v>16</v>
      </c>
      <c r="E7" s="21"/>
      <c r="F7" s="22"/>
      <c r="G7" s="22"/>
      <c r="H7" s="22"/>
      <c r="I7" s="22"/>
    </row>
    <row r="8" spans="1:10" x14ac:dyDescent="0.2">
      <c r="A8" s="19"/>
      <c r="B8" s="19"/>
      <c r="C8" s="20" t="s">
        <v>17</v>
      </c>
      <c r="D8" s="21" t="s">
        <v>18</v>
      </c>
      <c r="E8" s="21"/>
      <c r="F8" s="22"/>
      <c r="G8" s="22"/>
      <c r="H8" s="22"/>
      <c r="I8" s="22"/>
    </row>
    <row r="9" spans="1:10" x14ac:dyDescent="0.2">
      <c r="A9" s="23"/>
      <c r="B9" s="23"/>
      <c r="C9" s="20" t="s">
        <v>19</v>
      </c>
      <c r="D9" s="21" t="s">
        <v>16</v>
      </c>
      <c r="E9" s="21"/>
      <c r="F9" s="22"/>
      <c r="G9" s="22"/>
      <c r="H9" s="22"/>
      <c r="I9" s="22"/>
    </row>
    <row r="10" spans="1:10" x14ac:dyDescent="0.2">
      <c r="A10" s="24">
        <f>A6+1</f>
        <v>4</v>
      </c>
      <c r="B10" s="6" t="s">
        <v>20</v>
      </c>
      <c r="C10" s="7" t="s">
        <v>21</v>
      </c>
      <c r="D10" s="14" t="s">
        <v>22</v>
      </c>
      <c r="E10" s="14">
        <v>0</v>
      </c>
      <c r="F10" s="15">
        <v>0</v>
      </c>
      <c r="G10" s="15">
        <v>7</v>
      </c>
      <c r="H10" s="15">
        <v>7</v>
      </c>
      <c r="I10" s="15">
        <v>14</v>
      </c>
    </row>
    <row r="11" spans="1:10" x14ac:dyDescent="0.2">
      <c r="A11" s="25"/>
      <c r="B11" s="26"/>
      <c r="C11" s="7" t="s">
        <v>23</v>
      </c>
      <c r="D11" s="9" t="s">
        <v>16</v>
      </c>
      <c r="E11" s="9"/>
      <c r="F11" s="10"/>
      <c r="G11" s="10"/>
      <c r="H11" s="10"/>
      <c r="I11" s="10"/>
    </row>
    <row r="12" spans="1:10" x14ac:dyDescent="0.2">
      <c r="A12" s="25"/>
      <c r="B12" s="26"/>
      <c r="C12" s="7" t="s">
        <v>24</v>
      </c>
      <c r="D12" s="14" t="s">
        <v>7</v>
      </c>
      <c r="E12" s="14">
        <v>2</v>
      </c>
      <c r="F12" s="15">
        <v>0</v>
      </c>
      <c r="G12" s="15">
        <v>3</v>
      </c>
      <c r="H12" s="15">
        <v>5</v>
      </c>
      <c r="I12" s="15">
        <v>5</v>
      </c>
    </row>
    <row r="13" spans="1:10" x14ac:dyDescent="0.2">
      <c r="A13" s="25"/>
      <c r="B13" s="26"/>
      <c r="C13" s="7" t="s">
        <v>25</v>
      </c>
      <c r="D13" s="14" t="s">
        <v>16</v>
      </c>
      <c r="E13" s="14">
        <v>0</v>
      </c>
      <c r="F13" s="15">
        <v>0</v>
      </c>
      <c r="G13" s="15">
        <v>0</v>
      </c>
      <c r="H13" s="15">
        <v>2</v>
      </c>
      <c r="I13" s="15">
        <v>2</v>
      </c>
    </row>
    <row r="14" spans="1:10" x14ac:dyDescent="0.2">
      <c r="A14" s="25"/>
      <c r="B14" s="26"/>
      <c r="C14" s="7" t="s">
        <v>26</v>
      </c>
      <c r="D14" s="14" t="s">
        <v>27</v>
      </c>
      <c r="E14" s="14">
        <v>7</v>
      </c>
      <c r="F14" s="15">
        <v>0</v>
      </c>
      <c r="G14" s="15">
        <v>5</v>
      </c>
      <c r="H14" s="15">
        <v>11</v>
      </c>
      <c r="I14" s="28">
        <v>11</v>
      </c>
    </row>
    <row r="15" spans="1:10" x14ac:dyDescent="0.2">
      <c r="A15" s="25"/>
      <c r="B15" s="26"/>
      <c r="C15" s="7" t="s">
        <v>28</v>
      </c>
      <c r="D15" s="14" t="s">
        <v>16</v>
      </c>
      <c r="E15" s="14">
        <v>0</v>
      </c>
      <c r="F15" s="15">
        <v>0</v>
      </c>
      <c r="G15" s="15">
        <v>11</v>
      </c>
      <c r="H15" s="15">
        <v>11</v>
      </c>
      <c r="I15" s="28">
        <v>11</v>
      </c>
    </row>
    <row r="16" spans="1:10" x14ac:dyDescent="0.2">
      <c r="A16" s="29"/>
      <c r="B16" s="12"/>
      <c r="C16" s="7" t="s">
        <v>19</v>
      </c>
      <c r="D16" s="9" t="s">
        <v>16</v>
      </c>
      <c r="E16" s="9"/>
      <c r="F16" s="10"/>
      <c r="G16" s="10"/>
      <c r="H16" s="10"/>
      <c r="I16" s="30"/>
    </row>
    <row r="17" spans="1:9" ht="12.75" customHeight="1" x14ac:dyDescent="0.2">
      <c r="A17" s="17">
        <v>5</v>
      </c>
      <c r="B17" s="17" t="s">
        <v>29</v>
      </c>
      <c r="C17" s="18" t="s">
        <v>30</v>
      </c>
      <c r="D17" s="4" t="s">
        <v>7</v>
      </c>
      <c r="E17" s="4">
        <v>0</v>
      </c>
      <c r="F17" s="31">
        <v>0</v>
      </c>
      <c r="G17" s="31">
        <v>0</v>
      </c>
      <c r="H17" s="31">
        <v>2</v>
      </c>
      <c r="I17" s="31">
        <v>3</v>
      </c>
    </row>
    <row r="18" spans="1:9" ht="12.75" customHeight="1" x14ac:dyDescent="0.2">
      <c r="A18" s="23"/>
      <c r="B18" s="23"/>
      <c r="C18" s="18" t="s">
        <v>31</v>
      </c>
      <c r="D18" s="32" t="s">
        <v>7</v>
      </c>
      <c r="E18" s="32"/>
      <c r="F18" s="22"/>
      <c r="G18" s="22"/>
      <c r="H18" s="22"/>
      <c r="I18" s="22"/>
    </row>
    <row r="19" spans="1:9" ht="25.5" x14ac:dyDescent="0.2">
      <c r="A19" s="33">
        <v>6</v>
      </c>
      <c r="B19" s="33" t="s">
        <v>32</v>
      </c>
      <c r="C19" s="34" t="s">
        <v>33</v>
      </c>
      <c r="D19" s="14" t="s">
        <v>7</v>
      </c>
      <c r="E19" s="14">
        <v>0</v>
      </c>
      <c r="F19" s="15">
        <v>0</v>
      </c>
      <c r="G19" s="15">
        <v>0</v>
      </c>
      <c r="H19" s="15">
        <v>0</v>
      </c>
      <c r="I19" s="15">
        <v>2</v>
      </c>
    </row>
    <row r="20" spans="1:9" x14ac:dyDescent="0.2">
      <c r="A20" s="17">
        <v>7</v>
      </c>
      <c r="B20" s="17" t="s">
        <v>34</v>
      </c>
      <c r="C20" s="18" t="s">
        <v>35</v>
      </c>
      <c r="D20" s="32" t="s">
        <v>36</v>
      </c>
      <c r="E20" s="32"/>
      <c r="F20" s="22"/>
      <c r="G20" s="22"/>
      <c r="H20" s="22"/>
      <c r="I20" s="22"/>
    </row>
    <row r="21" spans="1:9" x14ac:dyDescent="0.2">
      <c r="A21" s="23"/>
      <c r="B21" s="23"/>
      <c r="C21" s="18" t="s">
        <v>19</v>
      </c>
      <c r="D21" s="32" t="s">
        <v>36</v>
      </c>
      <c r="E21" s="32"/>
      <c r="F21" s="22"/>
      <c r="G21" s="22"/>
      <c r="H21" s="22"/>
      <c r="I21" s="22"/>
    </row>
    <row r="22" spans="1:9" x14ac:dyDescent="0.2">
      <c r="A22" s="14">
        <v>8</v>
      </c>
      <c r="B22" s="14" t="s">
        <v>37</v>
      </c>
      <c r="C22" s="7" t="s">
        <v>35</v>
      </c>
      <c r="D22" s="9" t="s">
        <v>36</v>
      </c>
      <c r="E22" s="9"/>
      <c r="F22" s="10"/>
      <c r="G22" s="10"/>
      <c r="H22" s="10"/>
      <c r="I22" s="10"/>
    </row>
    <row r="23" spans="1:9" ht="25.5" x14ac:dyDescent="0.2">
      <c r="A23" s="35">
        <v>9</v>
      </c>
      <c r="B23" s="35" t="s">
        <v>38</v>
      </c>
      <c r="C23" s="18" t="s">
        <v>39</v>
      </c>
      <c r="D23" s="32" t="s">
        <v>7</v>
      </c>
      <c r="E23" s="32"/>
      <c r="F23" s="22"/>
      <c r="G23" s="22"/>
      <c r="H23" s="22"/>
      <c r="I23" s="22"/>
    </row>
    <row r="24" spans="1:9" x14ac:dyDescent="0.2">
      <c r="A24" s="24">
        <v>10</v>
      </c>
      <c r="B24" s="24" t="s">
        <v>40</v>
      </c>
      <c r="C24" s="36" t="s">
        <v>41</v>
      </c>
      <c r="D24" s="37" t="s">
        <v>42</v>
      </c>
      <c r="E24" s="38">
        <v>1</v>
      </c>
      <c r="F24" s="39">
        <v>0</v>
      </c>
      <c r="G24" s="39">
        <v>14</v>
      </c>
      <c r="H24" s="39">
        <v>14</v>
      </c>
      <c r="I24" s="39">
        <v>14</v>
      </c>
    </row>
    <row r="25" spans="1:9" x14ac:dyDescent="0.2">
      <c r="A25" s="40"/>
      <c r="B25" s="40"/>
      <c r="C25" s="41" t="s">
        <v>43</v>
      </c>
      <c r="D25" s="37" t="s">
        <v>44</v>
      </c>
      <c r="E25" s="42">
        <v>4</v>
      </c>
      <c r="F25" s="39">
        <v>0</v>
      </c>
      <c r="G25" s="39">
        <v>2</v>
      </c>
      <c r="H25" s="39">
        <v>2</v>
      </c>
      <c r="I25" s="39">
        <v>2</v>
      </c>
    </row>
    <row r="26" spans="1:9" x14ac:dyDescent="0.2">
      <c r="A26" s="43">
        <v>11</v>
      </c>
      <c r="B26" s="43" t="s">
        <v>45</v>
      </c>
      <c r="C26" s="44" t="s">
        <v>46</v>
      </c>
      <c r="D26" s="4" t="s">
        <v>7</v>
      </c>
      <c r="E26" s="45">
        <v>0</v>
      </c>
      <c r="F26" s="45">
        <v>0</v>
      </c>
      <c r="G26" s="45">
        <v>0</v>
      </c>
      <c r="H26" s="45">
        <v>2</v>
      </c>
      <c r="I26" s="45">
        <v>3</v>
      </c>
    </row>
    <row r="27" spans="1:9" x14ac:dyDescent="0.2">
      <c r="A27" s="15">
        <v>12</v>
      </c>
      <c r="B27" s="15" t="s">
        <v>47</v>
      </c>
      <c r="C27" s="46" t="s">
        <v>35</v>
      </c>
      <c r="D27" s="9" t="s">
        <v>36</v>
      </c>
      <c r="E27" s="10"/>
      <c r="F27" s="10"/>
      <c r="G27" s="10"/>
      <c r="H27" s="10"/>
      <c r="I27" s="10"/>
    </row>
    <row r="28" spans="1:9" x14ac:dyDescent="0.2">
      <c r="A28" s="47">
        <v>13</v>
      </c>
      <c r="B28" s="47" t="s">
        <v>48</v>
      </c>
      <c r="C28" s="48" t="s">
        <v>35</v>
      </c>
      <c r="D28" s="32" t="s">
        <v>36</v>
      </c>
      <c r="E28" s="10"/>
      <c r="F28" s="10"/>
      <c r="G28" s="10"/>
      <c r="H28" s="10"/>
      <c r="I28" s="10"/>
    </row>
    <row r="29" spans="1:9" x14ac:dyDescent="0.2">
      <c r="A29" s="19"/>
      <c r="B29" s="19"/>
      <c r="C29" s="49" t="s">
        <v>19</v>
      </c>
      <c r="D29" s="50"/>
      <c r="E29" s="50"/>
      <c r="F29" s="50"/>
      <c r="G29" s="50"/>
      <c r="H29" s="50"/>
      <c r="I29" s="50"/>
    </row>
    <row r="30" spans="1:9" x14ac:dyDescent="0.2">
      <c r="A30" s="11">
        <v>14</v>
      </c>
      <c r="B30" s="11" t="s">
        <v>49</v>
      </c>
      <c r="C30" s="51" t="s">
        <v>21</v>
      </c>
      <c r="D30" s="14" t="s">
        <v>7</v>
      </c>
      <c r="E30" s="39">
        <v>0</v>
      </c>
      <c r="F30" s="39">
        <v>0</v>
      </c>
      <c r="G30" s="39">
        <v>0</v>
      </c>
      <c r="H30" s="39">
        <v>2</v>
      </c>
      <c r="I30" s="39">
        <v>2</v>
      </c>
    </row>
    <row r="31" spans="1:9" x14ac:dyDescent="0.2">
      <c r="A31" s="16"/>
      <c r="B31" s="16"/>
      <c r="C31" s="51" t="s">
        <v>50</v>
      </c>
      <c r="D31" s="14" t="s">
        <v>44</v>
      </c>
      <c r="E31" s="39">
        <v>0</v>
      </c>
      <c r="F31" s="39">
        <v>0</v>
      </c>
      <c r="G31" s="39">
        <v>7</v>
      </c>
      <c r="H31" s="39">
        <v>7</v>
      </c>
      <c r="I31" s="39">
        <v>7</v>
      </c>
    </row>
    <row r="32" spans="1:9" x14ac:dyDescent="0.2">
      <c r="A32" s="52">
        <v>15</v>
      </c>
      <c r="B32" s="52" t="s">
        <v>51</v>
      </c>
      <c r="C32" s="53" t="s">
        <v>21</v>
      </c>
      <c r="D32" s="32" t="s">
        <v>7</v>
      </c>
      <c r="E32" s="10"/>
      <c r="F32" s="10"/>
      <c r="G32" s="10"/>
      <c r="H32" s="10"/>
      <c r="I32" s="10"/>
    </row>
    <row r="33" spans="1:15" x14ac:dyDescent="0.2">
      <c r="A33" s="39">
        <v>16</v>
      </c>
      <c r="B33" s="39" t="s">
        <v>52</v>
      </c>
      <c r="C33" s="51" t="s">
        <v>19</v>
      </c>
      <c r="D33" s="55" t="s">
        <v>18</v>
      </c>
      <c r="E33" s="54"/>
      <c r="F33" s="54"/>
      <c r="G33" s="54"/>
      <c r="H33" s="54"/>
      <c r="I33" s="54"/>
    </row>
    <row r="34" spans="1:15" x14ac:dyDescent="0.2">
      <c r="A34" s="56">
        <v>17</v>
      </c>
      <c r="B34" s="56" t="s">
        <v>53</v>
      </c>
      <c r="C34" s="57" t="s">
        <v>19</v>
      </c>
      <c r="D34" s="54" t="s">
        <v>54</v>
      </c>
      <c r="E34" s="54"/>
      <c r="F34" s="54"/>
      <c r="G34" s="54"/>
      <c r="H34" s="54"/>
      <c r="I34" s="54"/>
    </row>
    <row r="35" spans="1:15" x14ac:dyDescent="0.2">
      <c r="A35" s="39">
        <v>18</v>
      </c>
      <c r="B35" s="39" t="s">
        <v>55</v>
      </c>
      <c r="C35" s="51" t="s">
        <v>56</v>
      </c>
      <c r="D35" s="58" t="s">
        <v>16</v>
      </c>
      <c r="E35" s="54"/>
      <c r="F35" s="54"/>
      <c r="G35" s="54"/>
      <c r="H35" s="54"/>
      <c r="I35" s="54"/>
    </row>
    <row r="36" spans="1:15" x14ac:dyDescent="0.2">
      <c r="A36" s="56">
        <v>19</v>
      </c>
      <c r="B36" s="56" t="s">
        <v>57</v>
      </c>
      <c r="C36" s="57" t="s">
        <v>19</v>
      </c>
      <c r="D36" s="58" t="s">
        <v>16</v>
      </c>
      <c r="E36" s="54"/>
      <c r="F36" s="54"/>
      <c r="G36" s="54"/>
      <c r="H36" s="54"/>
      <c r="I36" s="54"/>
    </row>
    <row r="37" spans="1:15" x14ac:dyDescent="0.2">
      <c r="A37" s="39">
        <v>20</v>
      </c>
      <c r="B37" s="39" t="s">
        <v>58</v>
      </c>
      <c r="C37" s="51" t="s">
        <v>19</v>
      </c>
      <c r="D37" s="27" t="s">
        <v>36</v>
      </c>
      <c r="E37" s="54"/>
      <c r="F37" s="54"/>
      <c r="G37" s="54"/>
      <c r="H37" s="54"/>
      <c r="I37" s="54"/>
    </row>
    <row r="38" spans="1:15" x14ac:dyDescent="0.2">
      <c r="A38" s="52">
        <v>21</v>
      </c>
      <c r="B38" s="52" t="s">
        <v>59</v>
      </c>
      <c r="C38" s="53" t="s">
        <v>60</v>
      </c>
      <c r="D38" s="27" t="s">
        <v>61</v>
      </c>
      <c r="E38" s="54"/>
      <c r="F38" s="54"/>
      <c r="G38" s="54"/>
      <c r="H38" s="54"/>
      <c r="I38" s="54"/>
    </row>
    <row r="39" spans="1:15" ht="13.5" thickBot="1" x14ac:dyDescent="0.25">
      <c r="A39" s="119">
        <v>22</v>
      </c>
      <c r="B39" s="119" t="s">
        <v>62</v>
      </c>
      <c r="C39" s="120" t="s">
        <v>19</v>
      </c>
      <c r="D39" s="121" t="s">
        <v>16</v>
      </c>
      <c r="E39" s="122"/>
      <c r="F39" s="122"/>
      <c r="G39" s="122"/>
      <c r="H39" s="122"/>
      <c r="I39" s="122"/>
    </row>
    <row r="40" spans="1:15" ht="13.5" thickBot="1" x14ac:dyDescent="0.25">
      <c r="A40" s="123" t="s">
        <v>63</v>
      </c>
      <c r="B40" s="124"/>
      <c r="C40" s="124"/>
      <c r="D40" s="125"/>
      <c r="E40" s="118">
        <f t="shared" ref="E40:I40" si="0">SUM(E3:E39)</f>
        <v>14</v>
      </c>
      <c r="F40" s="118">
        <f t="shared" si="0"/>
        <v>0</v>
      </c>
      <c r="G40" s="118">
        <f t="shared" si="0"/>
        <v>50</v>
      </c>
      <c r="H40" s="118">
        <f t="shared" si="0"/>
        <v>66</v>
      </c>
      <c r="I40" s="118">
        <f t="shared" si="0"/>
        <v>91</v>
      </c>
    </row>
    <row r="41" spans="1:15" x14ac:dyDescent="0.2">
      <c r="A41" s="61"/>
      <c r="B41" s="61"/>
      <c r="C41" s="61"/>
      <c r="D41" s="61"/>
      <c r="E41" s="61"/>
      <c r="F41" s="61"/>
      <c r="G41" s="61"/>
      <c r="H41" s="61"/>
      <c r="I41" s="61"/>
    </row>
    <row r="42" spans="1:15" ht="13.5" thickBot="1" x14ac:dyDescent="0.25">
      <c r="A42" s="62"/>
      <c r="B42" s="62"/>
      <c r="C42" s="62"/>
      <c r="D42" s="62"/>
      <c r="E42" s="62"/>
      <c r="F42" s="62"/>
      <c r="G42" s="62"/>
      <c r="H42" s="62"/>
      <c r="I42" s="62"/>
    </row>
    <row r="43" spans="1:15" ht="13.5" thickBot="1" x14ac:dyDescent="0.25">
      <c r="A43" s="140" t="s">
        <v>0</v>
      </c>
      <c r="B43" s="140" t="s">
        <v>1</v>
      </c>
      <c r="C43" s="140" t="s">
        <v>2</v>
      </c>
      <c r="D43" s="140" t="s">
        <v>3</v>
      </c>
      <c r="E43" s="141" t="s">
        <v>4</v>
      </c>
      <c r="F43" s="141"/>
      <c r="G43" s="141"/>
      <c r="H43" s="141"/>
      <c r="I43" s="141"/>
    </row>
    <row r="44" spans="1:15" ht="32.25" customHeight="1" thickBot="1" x14ac:dyDescent="0.25">
      <c r="A44" s="140"/>
      <c r="B44" s="140"/>
      <c r="C44" s="140"/>
      <c r="D44" s="140"/>
      <c r="E44" s="1" t="s">
        <v>79</v>
      </c>
      <c r="F44" s="1" t="s">
        <v>80</v>
      </c>
      <c r="G44" s="1" t="s">
        <v>81</v>
      </c>
      <c r="H44" s="1" t="s">
        <v>82</v>
      </c>
      <c r="I44" s="1" t="s">
        <v>83</v>
      </c>
    </row>
    <row r="45" spans="1:15" x14ac:dyDescent="0.2">
      <c r="A45" s="63">
        <v>1</v>
      </c>
      <c r="B45" s="64" t="s">
        <v>64</v>
      </c>
      <c r="C45" s="65" t="s">
        <v>21</v>
      </c>
      <c r="D45" s="66" t="s">
        <v>7</v>
      </c>
      <c r="E45" s="114">
        <v>38</v>
      </c>
      <c r="F45" s="114">
        <v>0</v>
      </c>
      <c r="G45" s="114">
        <v>40</v>
      </c>
      <c r="H45" s="114">
        <v>21</v>
      </c>
      <c r="I45" s="126">
        <v>48</v>
      </c>
    </row>
    <row r="46" spans="1:15" x14ac:dyDescent="0.2">
      <c r="A46" s="12"/>
      <c r="B46" s="29"/>
      <c r="C46" s="65" t="s">
        <v>35</v>
      </c>
      <c r="D46" s="66" t="s">
        <v>16</v>
      </c>
      <c r="E46" s="114">
        <v>0</v>
      </c>
      <c r="F46" s="114">
        <v>0</v>
      </c>
      <c r="G46" s="114">
        <v>0</v>
      </c>
      <c r="H46" s="114">
        <v>21</v>
      </c>
      <c r="I46" s="126">
        <v>21</v>
      </c>
    </row>
    <row r="47" spans="1:15" ht="12.75" customHeight="1" x14ac:dyDescent="0.2">
      <c r="A47" s="17">
        <v>2</v>
      </c>
      <c r="B47" s="17" t="s">
        <v>65</v>
      </c>
      <c r="C47" s="48" t="s">
        <v>21</v>
      </c>
      <c r="D47" s="67" t="s">
        <v>7</v>
      </c>
      <c r="E47" s="52">
        <v>14</v>
      </c>
      <c r="F47" s="52">
        <v>0</v>
      </c>
      <c r="G47" s="52">
        <v>14</v>
      </c>
      <c r="H47" s="52">
        <v>11</v>
      </c>
      <c r="I47" s="127">
        <v>12</v>
      </c>
      <c r="O47" t="s">
        <v>66</v>
      </c>
    </row>
    <row r="48" spans="1:15" ht="12.75" customHeight="1" x14ac:dyDescent="0.2">
      <c r="A48" s="19"/>
      <c r="B48" s="19"/>
      <c r="C48" s="48" t="s">
        <v>35</v>
      </c>
      <c r="D48" s="68" t="s">
        <v>16</v>
      </c>
      <c r="E48" s="52">
        <v>0</v>
      </c>
      <c r="F48" s="52">
        <v>0</v>
      </c>
      <c r="G48" s="52">
        <v>0</v>
      </c>
      <c r="H48" s="52">
        <v>14</v>
      </c>
      <c r="I48" s="127">
        <v>14</v>
      </c>
    </row>
    <row r="49" spans="1:9" x14ac:dyDescent="0.2">
      <c r="A49" s="23"/>
      <c r="B49" s="23"/>
      <c r="C49" s="48" t="s">
        <v>25</v>
      </c>
      <c r="D49" s="68" t="s">
        <v>16</v>
      </c>
      <c r="E49" s="52">
        <v>4</v>
      </c>
      <c r="F49" s="52">
        <v>0</v>
      </c>
      <c r="G49" s="52">
        <v>4</v>
      </c>
      <c r="H49" s="52">
        <v>0</v>
      </c>
      <c r="I49" s="59">
        <v>0</v>
      </c>
    </row>
    <row r="50" spans="1:9" x14ac:dyDescent="0.2">
      <c r="A50" s="6">
        <v>3</v>
      </c>
      <c r="B50" s="69" t="s">
        <v>67</v>
      </c>
      <c r="C50" s="46" t="s">
        <v>21</v>
      </c>
      <c r="D50" s="66" t="s">
        <v>7</v>
      </c>
      <c r="E50" s="15">
        <v>73</v>
      </c>
      <c r="F50" s="15">
        <v>0</v>
      </c>
      <c r="G50" s="15">
        <v>97</v>
      </c>
      <c r="H50" s="15">
        <v>49</v>
      </c>
      <c r="I50" s="60">
        <v>94</v>
      </c>
    </row>
    <row r="51" spans="1:9" x14ac:dyDescent="0.2">
      <c r="A51" s="26"/>
      <c r="B51" s="71"/>
      <c r="C51" s="46" t="s">
        <v>68</v>
      </c>
      <c r="D51" s="136" t="s">
        <v>16</v>
      </c>
      <c r="E51" s="15">
        <v>42</v>
      </c>
      <c r="F51" s="15">
        <v>0</v>
      </c>
      <c r="G51" s="15">
        <v>37</v>
      </c>
      <c r="H51" s="15">
        <v>34</v>
      </c>
      <c r="I51" s="60">
        <v>34</v>
      </c>
    </row>
    <row r="52" spans="1:9" x14ac:dyDescent="0.2">
      <c r="A52" s="12"/>
      <c r="B52" s="72"/>
      <c r="C52" s="46" t="s">
        <v>19</v>
      </c>
      <c r="D52" s="137" t="s">
        <v>18</v>
      </c>
      <c r="E52" s="30"/>
      <c r="F52" s="30"/>
      <c r="G52" s="30"/>
      <c r="H52" s="30"/>
      <c r="I52" s="128"/>
    </row>
    <row r="53" spans="1:9" x14ac:dyDescent="0.2">
      <c r="A53" s="17">
        <v>4</v>
      </c>
      <c r="B53" s="17" t="s">
        <v>69</v>
      </c>
      <c r="C53" s="48" t="s">
        <v>21</v>
      </c>
      <c r="D53" s="67" t="s">
        <v>7</v>
      </c>
      <c r="E53" s="52">
        <v>7</v>
      </c>
      <c r="F53" s="52">
        <v>0</v>
      </c>
      <c r="G53" s="52">
        <v>11</v>
      </c>
      <c r="H53" s="52">
        <v>11</v>
      </c>
      <c r="I53" s="59">
        <v>14</v>
      </c>
    </row>
    <row r="54" spans="1:9" x14ac:dyDescent="0.2">
      <c r="A54" s="19"/>
      <c r="B54" s="19"/>
      <c r="C54" s="48" t="s">
        <v>35</v>
      </c>
      <c r="D54" s="68" t="s">
        <v>16</v>
      </c>
      <c r="E54" s="52">
        <v>0</v>
      </c>
      <c r="F54" s="52">
        <v>0</v>
      </c>
      <c r="G54" s="52">
        <v>0</v>
      </c>
      <c r="H54" s="52">
        <v>7</v>
      </c>
      <c r="I54" s="59">
        <v>14</v>
      </c>
    </row>
    <row r="55" spans="1:9" x14ac:dyDescent="0.2">
      <c r="A55" s="23"/>
      <c r="B55" s="23"/>
      <c r="C55" s="48" t="s">
        <v>25</v>
      </c>
      <c r="D55" s="68" t="s">
        <v>16</v>
      </c>
      <c r="E55" s="52">
        <v>2</v>
      </c>
      <c r="F55" s="52">
        <v>0</v>
      </c>
      <c r="G55" s="52">
        <v>3</v>
      </c>
      <c r="H55" s="52">
        <v>0</v>
      </c>
      <c r="I55" s="59">
        <v>0</v>
      </c>
    </row>
    <row r="56" spans="1:9" x14ac:dyDescent="0.2">
      <c r="A56" s="73">
        <v>5</v>
      </c>
      <c r="B56" s="74" t="s">
        <v>70</v>
      </c>
      <c r="C56" s="75" t="s">
        <v>21</v>
      </c>
      <c r="D56" s="76" t="s">
        <v>7</v>
      </c>
      <c r="E56" s="15">
        <v>0</v>
      </c>
      <c r="F56" s="15">
        <v>0</v>
      </c>
      <c r="G56" s="15">
        <v>2</v>
      </c>
      <c r="H56" s="15">
        <v>2</v>
      </c>
      <c r="I56" s="60">
        <v>4</v>
      </c>
    </row>
    <row r="57" spans="1:9" x14ac:dyDescent="0.2">
      <c r="A57" s="77">
        <v>6</v>
      </c>
      <c r="B57" s="78" t="s">
        <v>71</v>
      </c>
      <c r="C57" s="53" t="s">
        <v>35</v>
      </c>
      <c r="D57" s="79" t="s">
        <v>36</v>
      </c>
      <c r="E57" s="10"/>
      <c r="F57" s="10"/>
      <c r="G57" s="10"/>
      <c r="H57" s="10"/>
      <c r="I57" s="129"/>
    </row>
    <row r="58" spans="1:9" x14ac:dyDescent="0.2">
      <c r="A58" s="80">
        <v>7</v>
      </c>
      <c r="B58" s="81" t="s">
        <v>72</v>
      </c>
      <c r="C58" s="82" t="s">
        <v>35</v>
      </c>
      <c r="D58" s="66" t="s">
        <v>36</v>
      </c>
      <c r="E58" s="70">
        <v>7</v>
      </c>
      <c r="F58" s="70">
        <v>0</v>
      </c>
      <c r="G58" s="70">
        <v>7</v>
      </c>
      <c r="H58" s="70">
        <v>7</v>
      </c>
      <c r="I58" s="130">
        <v>7</v>
      </c>
    </row>
    <row r="59" spans="1:9" x14ac:dyDescent="0.2">
      <c r="A59" s="83"/>
      <c r="B59" s="84"/>
      <c r="C59" s="82" t="s">
        <v>21</v>
      </c>
      <c r="D59" s="85" t="s">
        <v>7</v>
      </c>
      <c r="E59" s="70">
        <v>3</v>
      </c>
      <c r="F59" s="70">
        <v>0</v>
      </c>
      <c r="G59" s="70">
        <v>10</v>
      </c>
      <c r="H59" s="70">
        <v>3</v>
      </c>
      <c r="I59" s="130">
        <v>3</v>
      </c>
    </row>
    <row r="60" spans="1:9" x14ac:dyDescent="0.2">
      <c r="A60" s="86"/>
      <c r="B60" s="87"/>
      <c r="C60" s="75" t="s">
        <v>19</v>
      </c>
      <c r="D60" s="138"/>
      <c r="E60" s="10"/>
      <c r="F60" s="10"/>
      <c r="G60" s="10"/>
      <c r="H60" s="10"/>
      <c r="I60" s="129"/>
    </row>
    <row r="61" spans="1:9" x14ac:dyDescent="0.2">
      <c r="A61" s="88">
        <v>8</v>
      </c>
      <c r="B61" s="88" t="s">
        <v>73</v>
      </c>
      <c r="C61" s="53" t="s">
        <v>35</v>
      </c>
      <c r="D61" s="89" t="s">
        <v>36</v>
      </c>
      <c r="E61" s="90">
        <v>45</v>
      </c>
      <c r="F61" s="90">
        <v>0</v>
      </c>
      <c r="G61" s="90">
        <v>52</v>
      </c>
      <c r="H61" s="90">
        <v>59</v>
      </c>
      <c r="I61" s="131">
        <v>59</v>
      </c>
    </row>
    <row r="62" spans="1:9" x14ac:dyDescent="0.2">
      <c r="A62" s="91"/>
      <c r="B62" s="92"/>
      <c r="C62" s="53" t="s">
        <v>19</v>
      </c>
      <c r="D62" s="89" t="s">
        <v>36</v>
      </c>
      <c r="E62" s="52">
        <v>42</v>
      </c>
      <c r="F62" s="52">
        <v>0</v>
      </c>
      <c r="G62" s="52">
        <v>35</v>
      </c>
      <c r="H62" s="52">
        <v>42</v>
      </c>
      <c r="I62" s="59">
        <v>42</v>
      </c>
    </row>
    <row r="63" spans="1:9" x14ac:dyDescent="0.2">
      <c r="A63" s="93">
        <v>9</v>
      </c>
      <c r="B63" s="94" t="s">
        <v>74</v>
      </c>
      <c r="C63" s="75" t="s">
        <v>21</v>
      </c>
      <c r="D63" s="66" t="s">
        <v>7</v>
      </c>
      <c r="E63" s="115">
        <v>22</v>
      </c>
      <c r="F63" s="115">
        <v>0</v>
      </c>
      <c r="G63" s="115">
        <v>16</v>
      </c>
      <c r="H63" s="115">
        <v>10</v>
      </c>
      <c r="I63" s="132">
        <v>18</v>
      </c>
    </row>
    <row r="64" spans="1:9" x14ac:dyDescent="0.2">
      <c r="A64" s="95"/>
      <c r="B64" s="96"/>
      <c r="C64" s="97" t="s">
        <v>35</v>
      </c>
      <c r="D64" s="66" t="s">
        <v>36</v>
      </c>
      <c r="E64" s="98">
        <v>7</v>
      </c>
      <c r="F64" s="98">
        <v>0</v>
      </c>
      <c r="G64" s="98">
        <v>10</v>
      </c>
      <c r="H64" s="98">
        <v>10</v>
      </c>
      <c r="I64" s="133">
        <v>10</v>
      </c>
    </row>
    <row r="65" spans="1:9" x14ac:dyDescent="0.2">
      <c r="A65" s="99">
        <v>10</v>
      </c>
      <c r="B65" s="100" t="s">
        <v>75</v>
      </c>
      <c r="C65" s="101" t="s">
        <v>21</v>
      </c>
      <c r="D65" s="139"/>
      <c r="E65" s="102"/>
      <c r="F65" s="102"/>
      <c r="G65" s="102"/>
      <c r="H65" s="102"/>
      <c r="I65" s="134"/>
    </row>
    <row r="66" spans="1:9" x14ac:dyDescent="0.2">
      <c r="A66" s="103">
        <v>11</v>
      </c>
      <c r="B66" s="104" t="s">
        <v>76</v>
      </c>
      <c r="C66" s="105" t="s">
        <v>19</v>
      </c>
      <c r="D66" s="106" t="s">
        <v>36</v>
      </c>
      <c r="E66" s="102"/>
      <c r="F66" s="102"/>
      <c r="G66" s="102"/>
      <c r="H66" s="102"/>
      <c r="I66" s="102"/>
    </row>
    <row r="67" spans="1:9" ht="13.5" thickBot="1" x14ac:dyDescent="0.25">
      <c r="A67" s="135" t="s">
        <v>77</v>
      </c>
      <c r="B67" s="107"/>
      <c r="C67" s="107"/>
      <c r="D67" s="107"/>
      <c r="E67" s="116">
        <f t="shared" ref="E67:I67" si="1">SUM(E45:E66)</f>
        <v>306</v>
      </c>
      <c r="F67" s="116">
        <f t="shared" si="1"/>
        <v>0</v>
      </c>
      <c r="G67" s="116">
        <f t="shared" si="1"/>
        <v>338</v>
      </c>
      <c r="H67" s="116">
        <f t="shared" si="1"/>
        <v>301</v>
      </c>
      <c r="I67" s="116">
        <f t="shared" si="1"/>
        <v>394</v>
      </c>
    </row>
    <row r="68" spans="1:9" ht="13.5" thickBot="1" x14ac:dyDescent="0.25">
      <c r="A68" s="108" t="s">
        <v>78</v>
      </c>
      <c r="B68" s="109"/>
      <c r="C68" s="109"/>
      <c r="D68" s="109"/>
      <c r="E68" s="117">
        <f>SUM(E40,E67)</f>
        <v>320</v>
      </c>
      <c r="F68" s="117">
        <f>SUM(F40,F67)</f>
        <v>0</v>
      </c>
      <c r="G68" s="117">
        <f>SUM(G40,G67)</f>
        <v>388</v>
      </c>
      <c r="H68" s="117">
        <f>SUM(H40,H67)</f>
        <v>367</v>
      </c>
      <c r="I68" s="117">
        <f>SUM(I40,I67)</f>
        <v>485</v>
      </c>
    </row>
  </sheetData>
  <mergeCells count="43">
    <mergeCell ref="E1:I1"/>
    <mergeCell ref="A43:A44"/>
    <mergeCell ref="B43:B44"/>
    <mergeCell ref="C43:C44"/>
    <mergeCell ref="D43:D44"/>
    <mergeCell ref="E43:I43"/>
    <mergeCell ref="A63:A64"/>
    <mergeCell ref="B63:B64"/>
    <mergeCell ref="A67:D67"/>
    <mergeCell ref="A68:D68"/>
    <mergeCell ref="A1:A2"/>
    <mergeCell ref="B1:B2"/>
    <mergeCell ref="C1:C2"/>
    <mergeCell ref="D1:D2"/>
    <mergeCell ref="A58:A60"/>
    <mergeCell ref="B58:B60"/>
    <mergeCell ref="A61:A62"/>
    <mergeCell ref="B61:B62"/>
    <mergeCell ref="A50:A52"/>
    <mergeCell ref="B50:B52"/>
    <mergeCell ref="A53:A55"/>
    <mergeCell ref="B53:B55"/>
    <mergeCell ref="A40:C40"/>
    <mergeCell ref="A45:A46"/>
    <mergeCell ref="B45:B46"/>
    <mergeCell ref="A47:A49"/>
    <mergeCell ref="B47:B49"/>
    <mergeCell ref="A28:A29"/>
    <mergeCell ref="B28:B29"/>
    <mergeCell ref="A30:A31"/>
    <mergeCell ref="B30:B31"/>
    <mergeCell ref="A20:A21"/>
    <mergeCell ref="B20:B21"/>
    <mergeCell ref="A24:A25"/>
    <mergeCell ref="B24:B25"/>
    <mergeCell ref="A10:A16"/>
    <mergeCell ref="B10:B16"/>
    <mergeCell ref="A17:A18"/>
    <mergeCell ref="B17:B18"/>
    <mergeCell ref="A4:A5"/>
    <mergeCell ref="B4:B5"/>
    <mergeCell ref="A6:A9"/>
    <mergeCell ref="B6:B9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Teh</dc:creator>
  <cp:lastModifiedBy>Shirley Teh</cp:lastModifiedBy>
  <dcterms:created xsi:type="dcterms:W3CDTF">2022-06-14T07:51:35Z</dcterms:created>
  <dcterms:modified xsi:type="dcterms:W3CDTF">2022-06-14T08:50:27Z</dcterms:modified>
</cp:coreProperties>
</file>