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ax CP204\"/>
    </mc:Choice>
  </mc:AlternateContent>
  <xr:revisionPtr revIDLastSave="0" documentId="13_ncr:1_{96F0DC2B-0112-4931-93BC-1759E1743A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G12" i="1"/>
  <c r="O7" i="1"/>
  <c r="O6" i="1"/>
  <c r="G14" i="1" l="1"/>
  <c r="O10" i="1" l="1"/>
  <c r="E8" i="1" l="1"/>
  <c r="C13" i="1" l="1"/>
  <c r="J8" i="1" l="1"/>
  <c r="I8" i="1" l="1"/>
  <c r="G8" i="1" l="1"/>
  <c r="C14" i="1" l="1"/>
  <c r="C16" i="1" s="1"/>
  <c r="M8" i="1" l="1"/>
  <c r="K8" i="1" l="1"/>
  <c r="F8" i="1" l="1"/>
  <c r="H8" i="1"/>
  <c r="L8" i="1"/>
  <c r="N8" i="1"/>
  <c r="D8" i="1"/>
  <c r="C8" i="1"/>
  <c r="O8" i="1" l="1"/>
</calcChain>
</file>

<file path=xl/sharedStrings.xml><?xml version="1.0" encoding="utf-8"?>
<sst xmlns="http://schemas.openxmlformats.org/spreadsheetml/2006/main" count="29" uniqueCount="26">
  <si>
    <t>Other Income</t>
  </si>
  <si>
    <t>Penang Global Tourism Sdn Bhd</t>
  </si>
  <si>
    <t>Dividen (MBB)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</si>
  <si>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</si>
  <si>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</si>
  <si>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</si>
  <si>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</si>
  <si>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</si>
  <si>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</si>
  <si>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</si>
  <si>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</si>
  <si>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</si>
  <si>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</si>
  <si>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</si>
  <si>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</si>
  <si>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RHB Rebate</t>
  </si>
  <si>
    <t>RHB STMMD</t>
  </si>
  <si>
    <t>(Non-Taxable)</t>
  </si>
  <si>
    <t>Interest / Dividen</t>
  </si>
  <si>
    <t>Total</t>
  </si>
  <si>
    <t>Tax 24%</t>
  </si>
  <si>
    <t>Proposed Revision</t>
  </si>
  <si>
    <t>Estimated</t>
  </si>
  <si>
    <t>Actual</t>
  </si>
  <si>
    <t>CP204 YE 2021</t>
  </si>
  <si>
    <t>CP204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</si>
</sst>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3" fontId="2" fillId="0" borderId="21" xfId="1" applyFont="1" applyBorder="1" applyAlignment="1">
      <alignment horizontal="center" vertical="center"/>
    </xf>
    <xf numFmtId="43" fontId="0" fillId="0" borderId="3" xfId="1" applyFont="1" applyBorder="1"/>
    <xf numFmtId="0" fontId="0" fillId="0" borderId="23" xfId="0" applyFill="1" applyBorder="1"/>
    <xf numFmtId="0" fontId="0" fillId="0" borderId="24" xfId="0" applyBorder="1"/>
    <xf numFmtId="43" fontId="0" fillId="0" borderId="21" xfId="1" applyFont="1" applyBorder="1"/>
    <xf numFmtId="43" fontId="0" fillId="0" borderId="20" xfId="1" applyFont="1" applyBorder="1"/>
    <xf numFmtId="43" fontId="0" fillId="0" borderId="22" xfId="1" applyFont="1" applyBorder="1"/>
    <xf numFmtId="0" fontId="0" fillId="2" borderId="13" xfId="0" applyFill="1" applyBorder="1"/>
    <xf numFmtId="0" fontId="4" fillId="2" borderId="14" xfId="0" applyFont="1" applyFill="1" applyBorder="1"/>
    <xf numFmtId="43" fontId="0" fillId="2" borderId="7" xfId="1" applyFont="1" applyFill="1" applyBorder="1"/>
    <xf numFmtId="43" fontId="0" fillId="2" borderId="1" xfId="1" applyFont="1" applyFill="1" applyBorder="1"/>
    <xf numFmtId="0" fontId="0" fillId="3" borderId="15" xfId="0" applyFill="1" applyBorder="1"/>
    <xf numFmtId="0" fontId="4" fillId="3" borderId="16" xfId="0" applyFont="1" applyFill="1" applyBorder="1"/>
    <xf numFmtId="43" fontId="0" fillId="3" borderId="4" xfId="1" applyFont="1" applyFill="1" applyBorder="1"/>
    <xf numFmtId="43" fontId="0" fillId="3" borderId="5" xfId="1" applyFont="1" applyFill="1" applyBorder="1"/>
    <xf numFmtId="0" fontId="0" fillId="3" borderId="0" xfId="0" applyFill="1" applyBorder="1"/>
    <xf numFmtId="43" fontId="2" fillId="0" borderId="0" xfId="1" applyFont="1"/>
    <xf numFmtId="43" fontId="0" fillId="0" borderId="0" xfId="0" applyNumberFormat="1"/>
    <xf numFmtId="43" fontId="0" fillId="2" borderId="8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2" borderId="2" xfId="1" applyFont="1" applyFill="1" applyBorder="1"/>
    <xf numFmtId="43" fontId="0" fillId="3" borderId="17" xfId="1" applyFont="1" applyFill="1" applyBorder="1"/>
    <xf numFmtId="43" fontId="0" fillId="0" borderId="25" xfId="1" applyFont="1" applyBorder="1"/>
    <xf numFmtId="43" fontId="2" fillId="2" borderId="26" xfId="1" applyFont="1" applyFill="1" applyBorder="1"/>
    <xf numFmtId="43" fontId="2" fillId="3" borderId="27" xfId="1" applyFont="1" applyFill="1" applyBorder="1"/>
    <xf numFmtId="43" fontId="0" fillId="0" borderId="28" xfId="1" applyFont="1" applyBorder="1"/>
    <xf numFmtId="43" fontId="2" fillId="0" borderId="0" xfId="0" applyNumberFormat="1" applyFont="1"/>
    <xf numFmtId="43" fontId="2" fillId="0" borderId="29" xfId="1" applyFont="1" applyBorder="1"/>
    <xf numFmtId="0" fontId="2" fillId="0" borderId="22" xfId="0" applyFont="1" applyBorder="1" applyAlignment="1">
      <alignment horizontal="center" vertical="center"/>
    </xf>
    <xf numFmtId="43" fontId="2" fillId="0" borderId="25" xfId="1" applyFont="1" applyBorder="1" applyAlignment="1">
      <alignment horizontal="center" vertical="center"/>
    </xf>
    <xf numFmtId="43" fontId="0" fillId="4" borderId="0" xfId="1" applyFont="1" applyFill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115" zoomScaleNormal="115" workbookViewId="0">
      <selection activeCell="E14" sqref="E14"/>
    </sheetView>
  </sheetViews>
  <sheetFormatPr defaultRowHeight="15" x14ac:dyDescent="0.25"/>
  <cols>
    <col min="1" max="1" width="14.28515625" customWidth="1"/>
    <col min="2" max="2" width="12.28515625" customWidth="1"/>
    <col min="3" max="3" width="14" bestFit="1" customWidth="1"/>
    <col min="4" max="4" width="12" style="3" customWidth="1"/>
    <col min="5" max="5" width="11.140625" style="3" bestFit="1" customWidth="1"/>
    <col min="6" max="6" width="11.28515625" style="3" customWidth="1"/>
    <col min="7" max="7" width="11.85546875" style="3" bestFit="1" customWidth="1"/>
    <col min="8" max="8" width="11.140625" style="3" bestFit="1" customWidth="1"/>
    <col min="9" max="10" width="11.42578125" style="3" customWidth="1"/>
    <col min="11" max="11" width="12.140625" style="3" customWidth="1"/>
    <col min="12" max="12" width="11.85546875" style="3" bestFit="1" customWidth="1"/>
    <col min="13" max="13" width="10.85546875" style="3" customWidth="1"/>
    <col min="14" max="14" width="11.5703125" customWidth="1"/>
    <col min="15" max="15" width="13.7109375" customWidth="1"/>
    <col min="16" max="16" width="10.5703125" bestFit="1" customWidth="1"/>
  </cols>
  <sheetData>
    <row r="1" spans="1:16" ht="15.75" x14ac:dyDescent="0.25">
      <c r="A1" s="1" t="s">
        <v>1</v>
      </c>
    </row>
    <row r="2" spans="1:16" ht="15.75" x14ac:dyDescent="0.25">
      <c r="A2" s="1" t="s">
        <v>0</v>
      </c>
    </row>
    <row r="3" spans="1:16" ht="15.75" x14ac:dyDescent="0.25">
      <c r="A3" s="1"/>
    </row>
    <row r="4" spans="1:16" s="4" customFormat="1" x14ac:dyDescent="0.25">
      <c r="A4" s="5"/>
      <c r="B4" s="6"/>
      <c r="C4" s="44" t="s">
        <v>23</v>
      </c>
      <c r="D4" s="45"/>
      <c r="E4" s="45" t="s">
        <v>22</v>
      </c>
      <c r="F4" s="45"/>
      <c r="G4" s="45"/>
      <c r="H4" s="45"/>
      <c r="I4" s="45"/>
      <c r="J4" s="45"/>
      <c r="K4" s="45"/>
      <c r="L4" s="45"/>
      <c r="M4" s="45"/>
      <c r="N4" s="46"/>
      <c r="O4" s="42" t="s">
        <v>19</v>
      </c>
    </row>
    <row r="5" spans="1:16" s="2" customFormat="1" x14ac:dyDescent="0.25">
      <c r="A5" s="7" t="s">
        <v>18</v>
      </c>
      <c r="B5" s="8"/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40" t="s">
        <v>9</v>
      </c>
      <c r="J5" s="40" t="s">
        <v>10</v>
      </c>
      <c r="K5" s="10" t="s">
        <v>11</v>
      </c>
      <c r="L5" s="10" t="s">
        <v>12</v>
      </c>
      <c r="M5" s="10" t="s">
        <v>13</v>
      </c>
      <c r="N5" s="39" t="s">
        <v>14</v>
      </c>
      <c r="O5" s="43"/>
    </row>
    <row r="6" spans="1:16" x14ac:dyDescent="0.25">
      <c r="A6" s="17" t="s">
        <v>16</v>
      </c>
      <c r="B6" s="18" t="s">
        <v>17</v>
      </c>
      <c r="C6" s="19">
        <v>7557.84</v>
      </c>
      <c r="D6" s="20">
        <v>7766.78</v>
      </c>
      <c r="E6" s="20"/>
      <c r="F6" s="20"/>
      <c r="G6" s="20"/>
      <c r="H6" s="20"/>
      <c r="I6" s="31"/>
      <c r="J6" s="31"/>
      <c r="K6" s="20"/>
      <c r="L6" s="20"/>
      <c r="M6" s="20"/>
      <c r="N6" s="28"/>
      <c r="O6" s="34">
        <f>SUM(C6:N6)</f>
        <v>15324.619999999999</v>
      </c>
      <c r="P6" s="27"/>
    </row>
    <row r="7" spans="1:16" x14ac:dyDescent="0.25">
      <c r="A7" s="21" t="s">
        <v>15</v>
      </c>
      <c r="B7" s="22" t="s">
        <v>17</v>
      </c>
      <c r="C7" s="23">
        <v>372.65</v>
      </c>
      <c r="D7" s="24">
        <v>411.28</v>
      </c>
      <c r="E7" s="24"/>
      <c r="F7" s="24"/>
      <c r="G7" s="24"/>
      <c r="H7" s="24"/>
      <c r="I7" s="32"/>
      <c r="J7" s="32"/>
      <c r="K7" s="24"/>
      <c r="L7" s="24"/>
      <c r="M7" s="24"/>
      <c r="N7" s="29"/>
      <c r="O7" s="35">
        <f>SUM(C7:N7)</f>
        <v>783.93</v>
      </c>
      <c r="P7" s="27"/>
    </row>
    <row r="8" spans="1:16" x14ac:dyDescent="0.25">
      <c r="A8" s="12" t="s">
        <v>19</v>
      </c>
      <c r="B8" s="13"/>
      <c r="C8" s="15">
        <f t="shared" ref="C8:N8" si="0">SUM(C6:C7)</f>
        <v>7930.49</v>
      </c>
      <c r="D8" s="14">
        <f t="shared" si="0"/>
        <v>8178.0599999999995</v>
      </c>
      <c r="E8" s="14">
        <f t="shared" si="0"/>
        <v>0</v>
      </c>
      <c r="F8" s="14">
        <f t="shared" si="0"/>
        <v>0</v>
      </c>
      <c r="G8" s="14">
        <f t="shared" si="0"/>
        <v>0</v>
      </c>
      <c r="H8" s="14">
        <f t="shared" si="0"/>
        <v>0</v>
      </c>
      <c r="I8" s="33">
        <f t="shared" si="0"/>
        <v>0</v>
      </c>
      <c r="J8" s="33">
        <f t="shared" si="0"/>
        <v>0</v>
      </c>
      <c r="K8" s="14">
        <f t="shared" si="0"/>
        <v>0</v>
      </c>
      <c r="L8" s="14">
        <f t="shared" si="0"/>
        <v>0</v>
      </c>
      <c r="M8" s="14">
        <f t="shared" si="0"/>
        <v>0</v>
      </c>
      <c r="N8" s="16">
        <f t="shared" si="0"/>
        <v>0</v>
      </c>
      <c r="O8" s="11">
        <f>SUM(C8:N8)</f>
        <v>16108.55</v>
      </c>
    </row>
    <row r="10" spans="1:16" x14ac:dyDescent="0.25">
      <c r="A10" s="25" t="s">
        <v>24</v>
      </c>
      <c r="B10" s="26"/>
      <c r="C10" s="3"/>
      <c r="D10" s="3">
        <v>132</v>
      </c>
      <c r="E10" s="3">
        <v>132</v>
      </c>
      <c r="F10" s="3">
        <v>132</v>
      </c>
      <c r="G10" s="3">
        <v>132</v>
      </c>
      <c r="H10" s="3">
        <v>132</v>
      </c>
      <c r="I10" s="3">
        <v>132</v>
      </c>
      <c r="J10" s="3">
        <v>132</v>
      </c>
      <c r="K10" s="3">
        <v>132</v>
      </c>
      <c r="L10" s="3">
        <v>132</v>
      </c>
      <c r="M10" s="3">
        <v>132</v>
      </c>
      <c r="N10" s="3">
        <v>132</v>
      </c>
      <c r="O10" s="37">
        <f>SUM(C10:N10)</f>
        <v>1452</v>
      </c>
    </row>
    <row r="11" spans="1:16" x14ac:dyDescent="0.25">
      <c r="O11" s="27"/>
    </row>
    <row r="12" spans="1:16" x14ac:dyDescent="0.25">
      <c r="A12" t="s">
        <v>2</v>
      </c>
      <c r="C12" s="30">
        <v>0</v>
      </c>
      <c r="G12" s="3">
        <f>SUM(C6:N6)</f>
        <v>15324.619999999999</v>
      </c>
      <c r="N12" s="3"/>
      <c r="O12" s="27"/>
    </row>
    <row r="13" spans="1:16" x14ac:dyDescent="0.25">
      <c r="A13" t="s">
        <v>15</v>
      </c>
      <c r="C13" s="36">
        <f>O7</f>
        <v>783.93</v>
      </c>
      <c r="G13" s="3">
        <f>SUM(C7:N7)</f>
        <v>783.93</v>
      </c>
      <c r="O13" s="27"/>
    </row>
    <row r="14" spans="1:16" x14ac:dyDescent="0.25">
      <c r="C14" s="27">
        <f>SUM(C12:C13)</f>
        <v>783.93</v>
      </c>
      <c r="G14" s="3">
        <f>G12+G13</f>
        <v>16108.55</v>
      </c>
      <c r="O14" s="27"/>
    </row>
    <row r="15" spans="1:16" x14ac:dyDescent="0.25">
      <c r="C15" s="27"/>
      <c r="O15" s="27"/>
    </row>
    <row r="16" spans="1:16" x14ac:dyDescent="0.25">
      <c r="A16" t="s">
        <v>20</v>
      </c>
      <c r="C16" s="37">
        <f>C14*24%</f>
        <v>188.14319999999998</v>
      </c>
      <c r="O16" s="27"/>
    </row>
    <row r="17" spans="1:15" ht="14.25" customHeight="1" x14ac:dyDescent="0.25">
      <c r="O17" s="27"/>
    </row>
    <row r="18" spans="1:15" ht="15.75" customHeight="1" thickBot="1" x14ac:dyDescent="0.3">
      <c r="A18" t="s">
        <v>25</v>
      </c>
      <c r="B18" s="3"/>
      <c r="C18" s="38">
        <v>1590</v>
      </c>
    </row>
    <row r="19" spans="1:15" ht="15.75" customHeight="1" thickTop="1" x14ac:dyDescent="0.25">
      <c r="C19" s="3"/>
    </row>
    <row r="20" spans="1:15" x14ac:dyDescent="0.25">
      <c r="A20" t="s">
        <v>21</v>
      </c>
      <c r="C20" s="41">
        <v>1590</v>
      </c>
    </row>
    <row r="21" spans="1:15" x14ac:dyDescent="0.25">
      <c r="C21" s="3"/>
    </row>
    <row r="22" spans="1:15" x14ac:dyDescent="0.25">
      <c r="C22" s="3"/>
    </row>
    <row r="23" spans="1:15" x14ac:dyDescent="0.25">
      <c r="C23" s="3"/>
    </row>
    <row r="24" spans="1:15" x14ac:dyDescent="0.25">
      <c r="C24" s="3"/>
    </row>
    <row r="25" spans="1:15" x14ac:dyDescent="0.25">
      <c r="C25" s="3"/>
    </row>
    <row r="27" spans="1:15" x14ac:dyDescent="0.25">
      <c r="C27" s="3"/>
    </row>
    <row r="29" spans="1:15" x14ac:dyDescent="0.25">
      <c r="C29" s="3"/>
    </row>
    <row r="30" spans="1:15" x14ac:dyDescent="0.25">
      <c r="C30" s="3"/>
    </row>
    <row r="32" spans="1:15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7" spans="3:3" x14ac:dyDescent="0.25">
      <c r="C37" s="3"/>
    </row>
  </sheetData>
  <mergeCells count="3">
    <mergeCell ref="O4:O5"/>
    <mergeCell ref="C4:D4"/>
    <mergeCell ref="E4:N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2017-08-30T03:29:19Z</cp:lastPrinted>
  <dcterms:created xsi:type="dcterms:W3CDTF">2017-08-30T02:48:48Z</dcterms:created>
  <dcterms:modified xsi:type="dcterms:W3CDTF">2021-03-23T10:03:50Z</dcterms:modified>
</cp:coreProperties>
</file>