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"/>
    </mc:Choice>
  </mc:AlternateContent>
  <xr:revisionPtr revIDLastSave="0" documentId="13_ncr:1_{B4145519-33EE-4E3A-967F-7F24C624D4E4}" xr6:coauthVersionLast="40" xr6:coauthVersionMax="40" xr10:uidLastSave="{00000000-0000-0000-0000-000000000000}"/>
  <bookViews>
    <workbookView xWindow="0" yWindow="0" windowWidth="20490" windowHeight="7545" firstSheet="3" activeTab="11" xr2:uid="{00000000-000D-0000-FFFF-FFFF00000000}"/>
  </bookViews>
  <sheets>
    <sheet name="Jan'18" sheetId="1" r:id="rId1"/>
    <sheet name="Feb'18" sheetId="2" r:id="rId2"/>
    <sheet name="Mar'18" sheetId="3" r:id="rId3"/>
    <sheet name="Apr'18" sheetId="4" r:id="rId4"/>
    <sheet name="May'18" sheetId="5" r:id="rId5"/>
    <sheet name="June'18" sheetId="6" r:id="rId6"/>
    <sheet name="July'18" sheetId="7" r:id="rId7"/>
    <sheet name="Aug'18" sheetId="8" r:id="rId8"/>
    <sheet name="Sept'18" sheetId="9" r:id="rId9"/>
    <sheet name="Oct'18" sheetId="10" r:id="rId10"/>
    <sheet name="Nov'18" sheetId="11" r:id="rId11"/>
    <sheet name="Dec'18" sheetId="12" r:id="rId12"/>
  </sheets>
  <externalReferences>
    <externalReference r:id="rId13"/>
  </externalReferences>
  <definedNames>
    <definedName name="_xlnm.Print_Area" localSheetId="3">'Apr''18'!$A$1:$F$41</definedName>
    <definedName name="_xlnm.Print_Area" localSheetId="7">'Aug''18'!$A$1:$F$41</definedName>
    <definedName name="_xlnm.Print_Area" localSheetId="11">'Dec''18'!$A$1:$F$41</definedName>
    <definedName name="_xlnm.Print_Area" localSheetId="1">'Feb''18'!$A$1:$F$41</definedName>
    <definedName name="_xlnm.Print_Area" localSheetId="0">'Jan''18'!$A$1:$F$41</definedName>
    <definedName name="_xlnm.Print_Area" localSheetId="6">'July''18'!$A$1:$F$41</definedName>
    <definedName name="_xlnm.Print_Area" localSheetId="5">'June''18'!$A$1:$F$41</definedName>
    <definedName name="_xlnm.Print_Area" localSheetId="2">'Mar''18'!$A$1:$F$41</definedName>
    <definedName name="_xlnm.Print_Area" localSheetId="4">'May''18'!$A$1:$F$41</definedName>
    <definedName name="_xlnm.Print_Area" localSheetId="10">'Nov''18'!$A$1:$F$41</definedName>
    <definedName name="_xlnm.Print_Area" localSheetId="9">'Oct''18'!$A$1:$F$41</definedName>
    <definedName name="_xlnm.Print_Area" localSheetId="8">'Sept''18'!$A$1:$F$41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2" l="1"/>
  <c r="E5" i="12" l="1"/>
  <c r="E39" i="12"/>
  <c r="D39" i="12"/>
  <c r="C39" i="12"/>
  <c r="E6" i="12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9" i="11" l="1"/>
  <c r="D39" i="11"/>
  <c r="C39" i="11"/>
  <c r="E39" i="10" l="1"/>
  <c r="D39" i="10"/>
  <c r="C39" i="10"/>
  <c r="E39" i="9" l="1"/>
  <c r="D39" i="9"/>
  <c r="C39" i="9"/>
  <c r="E39" i="8" l="1"/>
  <c r="D39" i="8"/>
  <c r="C39" i="8"/>
  <c r="E39" i="7" l="1"/>
  <c r="D39" i="7"/>
  <c r="C39" i="7"/>
  <c r="E39" i="6" l="1"/>
  <c r="D39" i="6"/>
  <c r="C39" i="6"/>
  <c r="E39" i="5" l="1"/>
  <c r="D39" i="5"/>
  <c r="C39" i="5"/>
  <c r="E39" i="4" l="1"/>
  <c r="D39" i="4"/>
  <c r="C39" i="4"/>
  <c r="E39" i="3" l="1"/>
  <c r="D39" i="3"/>
  <c r="C39" i="3"/>
  <c r="E39" i="2" l="1"/>
  <c r="D39" i="2"/>
  <c r="C39" i="2"/>
  <c r="E5" i="1" l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5" i="4" s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5" i="8" s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39" i="1"/>
  <c r="D39" i="1"/>
  <c r="C39" i="1"/>
  <c r="E16" i="8" l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5" i="9" s="1"/>
  <c r="E6" i="9" s="1"/>
  <c r="E7" i="9" s="1"/>
  <c r="E8" i="9" s="1"/>
  <c r="E9" i="9" s="1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31" i="9" s="1"/>
  <c r="E32" i="9" s="1"/>
  <c r="E33" i="9" s="1"/>
  <c r="E34" i="9" s="1"/>
  <c r="E35" i="9" s="1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5" i="11" s="1"/>
  <c r="E6" i="11" s="1"/>
  <c r="E7" i="11" s="1"/>
  <c r="E8" i="11" s="1"/>
  <c r="E9" i="11" s="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E30" i="11" s="1"/>
  <c r="E31" i="11" s="1"/>
  <c r="E32" i="11" s="1"/>
  <c r="E33" i="11" s="1"/>
  <c r="E34" i="11" s="1"/>
  <c r="E35" i="11" s="1"/>
</calcChain>
</file>

<file path=xl/sharedStrings.xml><?xml version="1.0" encoding="utf-8"?>
<sst xmlns="http://schemas.openxmlformats.org/spreadsheetml/2006/main" count="506" uniqueCount="28">
  <si>
    <t>Daily Collection From TIC</t>
  </si>
  <si>
    <t>Date</t>
  </si>
  <si>
    <t xml:space="preserve">Description </t>
  </si>
  <si>
    <t>Dr (RM)</t>
  </si>
  <si>
    <t>Cr (RM)</t>
  </si>
  <si>
    <t>Acc. TOTAL (RM)</t>
  </si>
  <si>
    <t>Balance b/f</t>
  </si>
  <si>
    <t>Sales</t>
  </si>
  <si>
    <t>*Petty Cash</t>
  </si>
  <si>
    <t>* Bank In</t>
  </si>
  <si>
    <t>SUB TOTAL</t>
  </si>
  <si>
    <t>* RM149.98 = RM150 (TIC Petty Cash)</t>
  </si>
  <si>
    <t>Jan' 18</t>
  </si>
  <si>
    <t>Rounding Adj</t>
  </si>
  <si>
    <t>Feb 18</t>
  </si>
  <si>
    <t>* Petty Cash</t>
  </si>
  <si>
    <t>Mar 18</t>
  </si>
  <si>
    <t>Ap'r 18</t>
  </si>
  <si>
    <t>May18</t>
  </si>
  <si>
    <t>* Bank in</t>
  </si>
  <si>
    <t>June 18</t>
  </si>
  <si>
    <t>July 18</t>
  </si>
  <si>
    <t>Aug 18</t>
  </si>
  <si>
    <t>Sept 18</t>
  </si>
  <si>
    <t>* Bank in 27/9/2018</t>
  </si>
  <si>
    <t>Oct 18</t>
  </si>
  <si>
    <t>Nov'18</t>
  </si>
  <si>
    <t>Dec'18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</si>
</sst>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0" fontId="2" fillId="0" borderId="0" xfId="0" quotePrefix="1" applyFont="1"/>
    <xf numFmtId="0" fontId="3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6" fontId="4" fillId="0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left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3" fontId="4" fillId="0" borderId="0" xfId="0" applyNumberFormat="1" applyFont="1" applyFill="1" applyAlignment="1">
      <alignment vertical="center"/>
    </xf>
    <xf numFmtId="43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43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sh%20Received%20from%20TIC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7"/>
      <sheetName val="Feb'17"/>
      <sheetName val="Mar'17"/>
      <sheetName val="Apr'17"/>
      <sheetName val="May'17"/>
      <sheetName val="June'17"/>
      <sheetName val="July'17"/>
      <sheetName val="Aug'17"/>
      <sheetName val="Sept'17"/>
      <sheetName val="Oct'17"/>
      <sheetName val="Nov'17"/>
      <sheetName val="Dec'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E36">
            <v>999.11000000000229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2"/>
  <sheetViews>
    <sheetView topLeftCell="A16" zoomScaleNormal="100" zoomScaleSheetLayoutView="100" workbookViewId="0">
      <selection activeCell="F36" sqref="F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12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'[1]Dec''17'!$E$36</f>
        <v>999.11000000000229</v>
      </c>
    </row>
    <row r="6" spans="1:7" s="15" customFormat="1" ht="15.75" customHeight="1" x14ac:dyDescent="0.25">
      <c r="A6" s="16">
        <v>43101</v>
      </c>
      <c r="B6" s="17" t="s">
        <v>7</v>
      </c>
      <c r="C6" s="13"/>
      <c r="D6" s="13">
        <v>216.25</v>
      </c>
      <c r="E6" s="18">
        <f>E5+C6-D6</f>
        <v>782.86000000000229</v>
      </c>
      <c r="F6" s="19" t="s">
        <v>8</v>
      </c>
      <c r="G6" s="20"/>
    </row>
    <row r="7" spans="1:7" s="22" customFormat="1" ht="16.5" customHeight="1" x14ac:dyDescent="0.25">
      <c r="A7" s="16">
        <v>43102</v>
      </c>
      <c r="B7" s="17" t="s">
        <v>7</v>
      </c>
      <c r="C7" s="21">
        <v>99</v>
      </c>
      <c r="D7" s="21"/>
      <c r="E7" s="18">
        <f t="shared" ref="E7:E37" si="0">E6+C7-D7</f>
        <v>881.86000000000229</v>
      </c>
    </row>
    <row r="8" spans="1:7" s="22" customFormat="1" ht="16.5" customHeight="1" x14ac:dyDescent="0.25">
      <c r="A8" s="16">
        <v>43103</v>
      </c>
      <c r="B8" s="17" t="s">
        <v>7</v>
      </c>
      <c r="C8" s="21">
        <v>35</v>
      </c>
      <c r="D8" s="21"/>
      <c r="E8" s="18">
        <f t="shared" si="0"/>
        <v>916.86000000000229</v>
      </c>
    </row>
    <row r="9" spans="1:7" s="22" customFormat="1" ht="16.5" customHeight="1" x14ac:dyDescent="0.25">
      <c r="A9" s="16">
        <v>43104</v>
      </c>
      <c r="B9" s="17" t="s">
        <v>7</v>
      </c>
      <c r="C9" s="21">
        <v>55</v>
      </c>
      <c r="D9" s="21"/>
      <c r="E9" s="18">
        <f t="shared" si="0"/>
        <v>971.86000000000229</v>
      </c>
      <c r="F9" s="19"/>
    </row>
    <row r="10" spans="1:7" s="22" customFormat="1" ht="16.5" customHeight="1" x14ac:dyDescent="0.25">
      <c r="A10" s="16">
        <v>43105</v>
      </c>
      <c r="B10" s="17" t="s">
        <v>7</v>
      </c>
      <c r="C10" s="21">
        <v>59.9</v>
      </c>
      <c r="D10" s="21"/>
      <c r="E10" s="18">
        <f t="shared" si="0"/>
        <v>1031.7600000000023</v>
      </c>
    </row>
    <row r="11" spans="1:7" s="22" customFormat="1" ht="16.5" customHeight="1" x14ac:dyDescent="0.25">
      <c r="A11" s="16">
        <v>43106</v>
      </c>
      <c r="B11" s="17" t="s">
        <v>7</v>
      </c>
      <c r="C11" s="21"/>
      <c r="D11" s="13"/>
      <c r="E11" s="18">
        <f t="shared" si="0"/>
        <v>1031.7600000000023</v>
      </c>
    </row>
    <row r="12" spans="1:7" s="22" customFormat="1" ht="16.5" customHeight="1" x14ac:dyDescent="0.25">
      <c r="A12" s="16">
        <v>43107</v>
      </c>
      <c r="B12" s="17" t="s">
        <v>7</v>
      </c>
      <c r="C12" s="21"/>
      <c r="D12" s="21"/>
      <c r="E12" s="18">
        <f t="shared" si="0"/>
        <v>1031.7600000000023</v>
      </c>
    </row>
    <row r="13" spans="1:7" s="22" customFormat="1" ht="16.5" customHeight="1" x14ac:dyDescent="0.25">
      <c r="A13" s="16">
        <v>43108</v>
      </c>
      <c r="B13" s="17" t="s">
        <v>7</v>
      </c>
      <c r="C13" s="21">
        <v>40</v>
      </c>
      <c r="D13" s="21"/>
      <c r="E13" s="18">
        <f t="shared" si="0"/>
        <v>1071.7600000000023</v>
      </c>
    </row>
    <row r="14" spans="1:7" s="22" customFormat="1" ht="16.5" customHeight="1" x14ac:dyDescent="0.25">
      <c r="A14" s="16">
        <v>43109</v>
      </c>
      <c r="B14" s="17" t="s">
        <v>7</v>
      </c>
      <c r="C14" s="21">
        <v>160</v>
      </c>
      <c r="D14" s="21"/>
      <c r="E14" s="18">
        <f t="shared" si="0"/>
        <v>1231.7600000000023</v>
      </c>
    </row>
    <row r="15" spans="1:7" s="22" customFormat="1" ht="16.5" customHeight="1" x14ac:dyDescent="0.25">
      <c r="A15" s="16">
        <v>43110</v>
      </c>
      <c r="B15" s="17" t="s">
        <v>7</v>
      </c>
      <c r="C15" s="21"/>
      <c r="D15" s="21"/>
      <c r="E15" s="18">
        <f t="shared" si="0"/>
        <v>1231.7600000000023</v>
      </c>
    </row>
    <row r="16" spans="1:7" s="22" customFormat="1" ht="16.5" customHeight="1" x14ac:dyDescent="0.25">
      <c r="A16" s="16">
        <v>43111</v>
      </c>
      <c r="B16" s="17" t="s">
        <v>7</v>
      </c>
      <c r="C16" s="21">
        <v>81</v>
      </c>
      <c r="D16" s="21"/>
      <c r="E16" s="18">
        <f t="shared" si="0"/>
        <v>1312.7600000000023</v>
      </c>
    </row>
    <row r="17" spans="1:7" s="22" customFormat="1" ht="16.5" customHeight="1" x14ac:dyDescent="0.25">
      <c r="A17" s="16">
        <v>43112</v>
      </c>
      <c r="B17" s="17" t="s">
        <v>7</v>
      </c>
      <c r="C17" s="21"/>
      <c r="D17" s="21"/>
      <c r="E17" s="18">
        <f t="shared" si="0"/>
        <v>1312.7600000000023</v>
      </c>
      <c r="F17" s="19"/>
    </row>
    <row r="18" spans="1:7" s="22" customFormat="1" ht="16.5" customHeight="1" x14ac:dyDescent="0.25">
      <c r="A18" s="16">
        <v>43113</v>
      </c>
      <c r="B18" s="17" t="s">
        <v>7</v>
      </c>
      <c r="C18" s="21">
        <v>35</v>
      </c>
      <c r="D18" s="21"/>
      <c r="E18" s="18">
        <f t="shared" si="0"/>
        <v>1347.7600000000023</v>
      </c>
      <c r="F18" s="19"/>
    </row>
    <row r="19" spans="1:7" s="22" customFormat="1" ht="16.5" customHeight="1" x14ac:dyDescent="0.25">
      <c r="A19" s="16">
        <v>43114</v>
      </c>
      <c r="B19" s="17" t="s">
        <v>7</v>
      </c>
      <c r="C19" s="21"/>
      <c r="D19" s="21"/>
      <c r="E19" s="18">
        <f t="shared" si="0"/>
        <v>1347.7600000000023</v>
      </c>
    </row>
    <row r="20" spans="1:7" s="22" customFormat="1" ht="16.5" customHeight="1" x14ac:dyDescent="0.25">
      <c r="A20" s="16">
        <v>43115</v>
      </c>
      <c r="B20" s="17" t="s">
        <v>7</v>
      </c>
      <c r="C20" s="21">
        <v>15</v>
      </c>
      <c r="D20" s="21"/>
      <c r="E20" s="18">
        <f t="shared" si="0"/>
        <v>1362.7600000000023</v>
      </c>
    </row>
    <row r="21" spans="1:7" s="22" customFormat="1" ht="16.5" customHeight="1" x14ac:dyDescent="0.25">
      <c r="A21" s="16">
        <v>43116</v>
      </c>
      <c r="B21" s="17" t="s">
        <v>7</v>
      </c>
      <c r="C21" s="21">
        <v>150</v>
      </c>
      <c r="D21" s="21">
        <v>1000</v>
      </c>
      <c r="E21" s="18">
        <f t="shared" si="0"/>
        <v>512.76000000000226</v>
      </c>
      <c r="F21" s="22" t="s">
        <v>9</v>
      </c>
    </row>
    <row r="22" spans="1:7" s="22" customFormat="1" ht="16.5" customHeight="1" x14ac:dyDescent="0.25">
      <c r="A22" s="16">
        <v>43116</v>
      </c>
      <c r="B22" s="17" t="s">
        <v>13</v>
      </c>
      <c r="C22" s="21">
        <v>0.04</v>
      </c>
      <c r="D22" s="21"/>
      <c r="E22" s="18">
        <f t="shared" si="0"/>
        <v>512.80000000000223</v>
      </c>
    </row>
    <row r="23" spans="1:7" s="22" customFormat="1" ht="16.5" customHeight="1" x14ac:dyDescent="0.25">
      <c r="A23" s="16">
        <v>43117</v>
      </c>
      <c r="B23" s="17" t="s">
        <v>7</v>
      </c>
      <c r="C23" s="21">
        <v>16</v>
      </c>
      <c r="D23" s="21"/>
      <c r="E23" s="18">
        <f t="shared" si="0"/>
        <v>528.80000000000223</v>
      </c>
    </row>
    <row r="24" spans="1:7" s="22" customFormat="1" ht="16.5" customHeight="1" x14ac:dyDescent="0.25">
      <c r="A24" s="16">
        <v>43118</v>
      </c>
      <c r="B24" s="17" t="s">
        <v>7</v>
      </c>
      <c r="C24" s="21">
        <v>49.9</v>
      </c>
      <c r="D24" s="21"/>
      <c r="E24" s="18">
        <f t="shared" si="0"/>
        <v>578.70000000000221</v>
      </c>
      <c r="F24" s="19"/>
    </row>
    <row r="25" spans="1:7" s="22" customFormat="1" ht="16.5" customHeight="1" x14ac:dyDescent="0.25">
      <c r="A25" s="16">
        <v>43119</v>
      </c>
      <c r="B25" s="17" t="s">
        <v>7</v>
      </c>
      <c r="C25" s="21"/>
      <c r="D25" s="21"/>
      <c r="E25" s="18">
        <f t="shared" si="0"/>
        <v>578.70000000000221</v>
      </c>
      <c r="F25" s="19"/>
    </row>
    <row r="26" spans="1:7" s="22" customFormat="1" ht="16.5" customHeight="1" x14ac:dyDescent="0.25">
      <c r="A26" s="16">
        <v>43120</v>
      </c>
      <c r="B26" s="17" t="s">
        <v>7</v>
      </c>
      <c r="C26" s="21">
        <v>90</v>
      </c>
      <c r="D26" s="21"/>
      <c r="E26" s="18">
        <f t="shared" si="0"/>
        <v>668.70000000000221</v>
      </c>
      <c r="G26" s="23"/>
    </row>
    <row r="27" spans="1:7" s="22" customFormat="1" ht="16.5" customHeight="1" x14ac:dyDescent="0.25">
      <c r="A27" s="16">
        <v>43121</v>
      </c>
      <c r="B27" s="17" t="s">
        <v>7</v>
      </c>
      <c r="C27" s="21"/>
      <c r="D27" s="21"/>
      <c r="E27" s="18">
        <f t="shared" si="0"/>
        <v>668.70000000000221</v>
      </c>
    </row>
    <row r="28" spans="1:7" s="22" customFormat="1" ht="16.5" customHeight="1" x14ac:dyDescent="0.25">
      <c r="A28" s="16">
        <v>43122</v>
      </c>
      <c r="B28" s="17" t="s">
        <v>7</v>
      </c>
      <c r="C28" s="21">
        <v>40</v>
      </c>
      <c r="D28" s="21"/>
      <c r="E28" s="18">
        <f t="shared" si="0"/>
        <v>708.70000000000221</v>
      </c>
      <c r="G28" s="23"/>
    </row>
    <row r="29" spans="1:7" s="22" customFormat="1" ht="16.5" customHeight="1" x14ac:dyDescent="0.25">
      <c r="A29" s="16">
        <v>43123</v>
      </c>
      <c r="B29" s="17" t="s">
        <v>7</v>
      </c>
      <c r="C29" s="21"/>
      <c r="D29" s="21"/>
      <c r="E29" s="18">
        <f t="shared" si="0"/>
        <v>708.70000000000221</v>
      </c>
      <c r="G29" s="23"/>
    </row>
    <row r="30" spans="1:7" s="22" customFormat="1" ht="16.5" customHeight="1" x14ac:dyDescent="0.25">
      <c r="A30" s="16">
        <v>43124</v>
      </c>
      <c r="B30" s="17" t="s">
        <v>7</v>
      </c>
      <c r="C30" s="21"/>
      <c r="D30" s="21"/>
      <c r="E30" s="18">
        <f t="shared" si="0"/>
        <v>708.70000000000221</v>
      </c>
      <c r="F30" s="19"/>
    </row>
    <row r="31" spans="1:7" s="22" customFormat="1" ht="16.5" customHeight="1" x14ac:dyDescent="0.25">
      <c r="A31" s="16">
        <v>43125</v>
      </c>
      <c r="B31" s="17" t="s">
        <v>7</v>
      </c>
      <c r="C31" s="21">
        <v>60</v>
      </c>
      <c r="D31" s="21"/>
      <c r="E31" s="18">
        <f t="shared" si="0"/>
        <v>768.70000000000221</v>
      </c>
      <c r="F31" s="19"/>
    </row>
    <row r="32" spans="1:7" s="22" customFormat="1" ht="16.5" customHeight="1" x14ac:dyDescent="0.25">
      <c r="A32" s="16">
        <v>43126</v>
      </c>
      <c r="B32" s="17" t="s">
        <v>7</v>
      </c>
      <c r="C32" s="21">
        <v>5</v>
      </c>
      <c r="D32" s="21"/>
      <c r="E32" s="18">
        <f t="shared" si="0"/>
        <v>773.70000000000221</v>
      </c>
    </row>
    <row r="33" spans="1:6" s="22" customFormat="1" ht="16.5" customHeight="1" x14ac:dyDescent="0.25">
      <c r="A33" s="16">
        <v>43127</v>
      </c>
      <c r="B33" s="17" t="s">
        <v>7</v>
      </c>
      <c r="C33" s="21">
        <v>20</v>
      </c>
      <c r="D33" s="21"/>
      <c r="E33" s="18">
        <f t="shared" si="0"/>
        <v>793.70000000000221</v>
      </c>
    </row>
    <row r="34" spans="1:6" s="22" customFormat="1" ht="16.5" customHeight="1" x14ac:dyDescent="0.25">
      <c r="A34" s="16">
        <v>43128</v>
      </c>
      <c r="B34" s="17" t="s">
        <v>7</v>
      </c>
      <c r="C34" s="21">
        <v>10</v>
      </c>
      <c r="D34" s="21"/>
      <c r="E34" s="18">
        <f t="shared" si="0"/>
        <v>803.70000000000221</v>
      </c>
      <c r="F34" s="19"/>
    </row>
    <row r="35" spans="1:6" s="22" customFormat="1" ht="16.5" customHeight="1" x14ac:dyDescent="0.25">
      <c r="A35" s="16">
        <v>43129</v>
      </c>
      <c r="B35" s="17" t="s">
        <v>7</v>
      </c>
      <c r="C35" s="21">
        <v>0</v>
      </c>
      <c r="D35" s="21">
        <v>489.2</v>
      </c>
      <c r="E35" s="18">
        <f t="shared" si="0"/>
        <v>314.50000000000222</v>
      </c>
      <c r="F35" s="19" t="s">
        <v>15</v>
      </c>
    </row>
    <row r="36" spans="1:6" s="22" customFormat="1" ht="16.5" customHeight="1" x14ac:dyDescent="0.25">
      <c r="A36" s="16">
        <v>43130</v>
      </c>
      <c r="B36" s="17" t="s">
        <v>7</v>
      </c>
      <c r="C36" s="21">
        <v>0</v>
      </c>
      <c r="D36" s="21"/>
      <c r="E36" s="18">
        <f t="shared" si="0"/>
        <v>314.50000000000222</v>
      </c>
    </row>
    <row r="37" spans="1:6" s="22" customFormat="1" ht="16.5" customHeight="1" x14ac:dyDescent="0.25">
      <c r="A37" s="16">
        <v>43131</v>
      </c>
      <c r="B37" s="17" t="s">
        <v>7</v>
      </c>
      <c r="C37" s="21">
        <v>0</v>
      </c>
      <c r="D37" s="21"/>
      <c r="E37" s="18">
        <f t="shared" si="0"/>
        <v>314.50000000000222</v>
      </c>
    </row>
    <row r="38" spans="1:6" s="22" customFormat="1" ht="16.5" customHeight="1" x14ac:dyDescent="0.25">
      <c r="A38" s="16"/>
      <c r="B38" s="17"/>
      <c r="C38" s="21"/>
      <c r="D38" s="21"/>
      <c r="E38" s="18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1020.8399999999999</v>
      </c>
      <c r="D39" s="25">
        <f>SUM(D6:D38)</f>
        <v>1705.45</v>
      </c>
      <c r="E39" s="26">
        <f>E38</f>
        <v>0</v>
      </c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45D7-DAF6-4759-B855-5C6B510774DB}">
  <dimension ref="A1:H42"/>
  <sheetViews>
    <sheetView topLeftCell="A31" zoomScaleNormal="100" zoomScaleSheetLayoutView="100" workbookViewId="0">
      <selection activeCell="F31" sqref="F31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5" t="s">
        <v>25</v>
      </c>
      <c r="B2" s="6"/>
    </row>
    <row r="4" spans="1:8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8" s="15" customFormat="1" ht="18" customHeight="1" x14ac:dyDescent="0.25">
      <c r="A5" s="11"/>
      <c r="B5" s="12" t="s">
        <v>6</v>
      </c>
      <c r="C5" s="13"/>
      <c r="D5" s="13"/>
      <c r="E5" s="14">
        <f>'Sept''18'!E35</f>
        <v>615.75000000000227</v>
      </c>
      <c r="F5" s="30"/>
    </row>
    <row r="6" spans="1:8" s="15" customFormat="1" ht="15.75" customHeight="1" x14ac:dyDescent="0.25">
      <c r="A6" s="16">
        <v>43374</v>
      </c>
      <c r="B6" s="17" t="s">
        <v>7</v>
      </c>
      <c r="C6" s="13">
        <v>30</v>
      </c>
      <c r="D6" s="13">
        <v>459.45</v>
      </c>
      <c r="E6" s="18">
        <f>E5+C6-D6</f>
        <v>186.30000000000229</v>
      </c>
      <c r="F6" s="31" t="s">
        <v>15</v>
      </c>
      <c r="G6" s="20"/>
    </row>
    <row r="7" spans="1:8" s="22" customFormat="1" ht="16.5" customHeight="1" x14ac:dyDescent="0.25">
      <c r="A7" s="16">
        <v>43375</v>
      </c>
      <c r="B7" s="17" t="s">
        <v>7</v>
      </c>
      <c r="C7" s="21"/>
      <c r="D7" s="21"/>
      <c r="E7" s="18">
        <f t="shared" ref="E7:E36" si="0">E6+C7-D7</f>
        <v>186.30000000000229</v>
      </c>
      <c r="F7" s="19"/>
    </row>
    <row r="8" spans="1:8" s="22" customFormat="1" ht="16.5" customHeight="1" x14ac:dyDescent="0.25">
      <c r="A8" s="16">
        <v>43376</v>
      </c>
      <c r="B8" s="17" t="s">
        <v>7</v>
      </c>
      <c r="C8" s="21"/>
      <c r="D8" s="21"/>
      <c r="E8" s="18">
        <f t="shared" si="0"/>
        <v>186.30000000000229</v>
      </c>
      <c r="F8" s="19"/>
    </row>
    <row r="9" spans="1:8" s="22" customFormat="1" ht="16.5" customHeight="1" x14ac:dyDescent="0.25">
      <c r="A9" s="16">
        <v>43377</v>
      </c>
      <c r="B9" s="17" t="s">
        <v>7</v>
      </c>
      <c r="C9" s="21"/>
      <c r="D9" s="21"/>
      <c r="E9" s="18">
        <f t="shared" si="0"/>
        <v>186.30000000000229</v>
      </c>
      <c r="F9" s="19"/>
    </row>
    <row r="10" spans="1:8" s="22" customFormat="1" ht="16.5" customHeight="1" x14ac:dyDescent="0.25">
      <c r="A10" s="16">
        <v>43378</v>
      </c>
      <c r="B10" s="17" t="s">
        <v>7</v>
      </c>
      <c r="C10" s="21"/>
      <c r="D10" s="21"/>
      <c r="E10" s="18">
        <f t="shared" si="0"/>
        <v>186.30000000000229</v>
      </c>
      <c r="F10" s="19"/>
    </row>
    <row r="11" spans="1:8" s="22" customFormat="1" ht="16.5" customHeight="1" x14ac:dyDescent="0.25">
      <c r="A11" s="16">
        <v>43379</v>
      </c>
      <c r="B11" s="17" t="s">
        <v>7</v>
      </c>
      <c r="C11" s="21">
        <v>35</v>
      </c>
      <c r="D11" s="13"/>
      <c r="E11" s="18">
        <f t="shared" si="0"/>
        <v>221.30000000000229</v>
      </c>
      <c r="F11" s="19"/>
    </row>
    <row r="12" spans="1:8" s="22" customFormat="1" ht="16.5" customHeight="1" x14ac:dyDescent="0.25">
      <c r="A12" s="16">
        <v>43380</v>
      </c>
      <c r="B12" s="17" t="s">
        <v>7</v>
      </c>
      <c r="C12" s="21"/>
      <c r="D12" s="21"/>
      <c r="E12" s="18">
        <f t="shared" si="0"/>
        <v>221.30000000000229</v>
      </c>
      <c r="F12" s="19"/>
    </row>
    <row r="13" spans="1:8" s="22" customFormat="1" ht="16.5" customHeight="1" x14ac:dyDescent="0.25">
      <c r="A13" s="16">
        <v>43381</v>
      </c>
      <c r="B13" s="17" t="s">
        <v>7</v>
      </c>
      <c r="C13" s="21"/>
      <c r="D13" s="21"/>
      <c r="E13" s="18">
        <f t="shared" si="0"/>
        <v>221.30000000000229</v>
      </c>
      <c r="F13" s="19"/>
    </row>
    <row r="14" spans="1:8" s="22" customFormat="1" ht="16.5" customHeight="1" x14ac:dyDescent="0.25">
      <c r="A14" s="16">
        <v>43382</v>
      </c>
      <c r="B14" s="17" t="s">
        <v>7</v>
      </c>
      <c r="C14" s="21">
        <v>10</v>
      </c>
      <c r="D14" s="21"/>
      <c r="E14" s="18">
        <f t="shared" si="0"/>
        <v>231.30000000000229</v>
      </c>
      <c r="F14" s="19"/>
    </row>
    <row r="15" spans="1:8" s="22" customFormat="1" ht="16.5" customHeight="1" x14ac:dyDescent="0.25">
      <c r="A15" s="16">
        <v>43383</v>
      </c>
      <c r="B15" s="17" t="s">
        <v>7</v>
      </c>
      <c r="C15" s="21"/>
      <c r="D15" s="21"/>
      <c r="E15" s="18">
        <f t="shared" si="0"/>
        <v>231.30000000000229</v>
      </c>
      <c r="F15" s="19"/>
      <c r="H15" s="23"/>
    </row>
    <row r="16" spans="1:8" s="22" customFormat="1" ht="16.5" customHeight="1" x14ac:dyDescent="0.25">
      <c r="A16" s="16">
        <v>43384</v>
      </c>
      <c r="B16" s="17" t="s">
        <v>7</v>
      </c>
      <c r="C16" s="21"/>
      <c r="D16" s="21"/>
      <c r="E16" s="18">
        <f t="shared" si="0"/>
        <v>231.30000000000229</v>
      </c>
      <c r="F16" s="19"/>
    </row>
    <row r="17" spans="1:7" s="22" customFormat="1" ht="16.5" customHeight="1" x14ac:dyDescent="0.25">
      <c r="A17" s="16">
        <v>43385</v>
      </c>
      <c r="B17" s="17" t="s">
        <v>7</v>
      </c>
      <c r="C17" s="21"/>
      <c r="D17" s="21"/>
      <c r="E17" s="18">
        <f t="shared" si="0"/>
        <v>231.30000000000229</v>
      </c>
      <c r="F17" s="19"/>
    </row>
    <row r="18" spans="1:7" s="22" customFormat="1" ht="16.5" customHeight="1" x14ac:dyDescent="0.25">
      <c r="A18" s="16">
        <v>43386</v>
      </c>
      <c r="B18" s="17" t="s">
        <v>7</v>
      </c>
      <c r="C18" s="21">
        <v>20</v>
      </c>
      <c r="D18" s="21"/>
      <c r="E18" s="18">
        <f t="shared" si="0"/>
        <v>251.30000000000229</v>
      </c>
      <c r="F18" s="19"/>
    </row>
    <row r="19" spans="1:7" s="22" customFormat="1" ht="16.5" customHeight="1" x14ac:dyDescent="0.25">
      <c r="A19" s="16">
        <v>43387</v>
      </c>
      <c r="B19" s="17" t="s">
        <v>7</v>
      </c>
      <c r="C19" s="21"/>
      <c r="D19" s="21"/>
      <c r="E19" s="18">
        <f t="shared" si="0"/>
        <v>251.30000000000229</v>
      </c>
      <c r="F19" s="19"/>
    </row>
    <row r="20" spans="1:7" s="22" customFormat="1" ht="16.5" customHeight="1" x14ac:dyDescent="0.25">
      <c r="A20" s="16">
        <v>43388</v>
      </c>
      <c r="B20" s="17" t="s">
        <v>7</v>
      </c>
      <c r="C20" s="21">
        <v>23</v>
      </c>
      <c r="D20" s="21"/>
      <c r="E20" s="18">
        <f t="shared" si="0"/>
        <v>274.30000000000229</v>
      </c>
      <c r="F20" s="19"/>
    </row>
    <row r="21" spans="1:7" s="22" customFormat="1" ht="16.5" customHeight="1" x14ac:dyDescent="0.25">
      <c r="A21" s="16">
        <v>43389</v>
      </c>
      <c r="B21" s="17" t="s">
        <v>7</v>
      </c>
      <c r="C21" s="21">
        <v>5</v>
      </c>
      <c r="D21" s="21"/>
      <c r="E21" s="18">
        <f t="shared" si="0"/>
        <v>279.30000000000229</v>
      </c>
      <c r="F21" s="19"/>
    </row>
    <row r="22" spans="1:7" s="22" customFormat="1" ht="16.5" customHeight="1" x14ac:dyDescent="0.25">
      <c r="A22" s="16">
        <v>43390</v>
      </c>
      <c r="B22" s="17" t="s">
        <v>7</v>
      </c>
      <c r="C22" s="21">
        <v>35</v>
      </c>
      <c r="D22" s="21"/>
      <c r="E22" s="18">
        <f t="shared" si="0"/>
        <v>314.30000000000229</v>
      </c>
      <c r="F22" s="31"/>
    </row>
    <row r="23" spans="1:7" s="22" customFormat="1" ht="16.5" customHeight="1" x14ac:dyDescent="0.25">
      <c r="A23" s="16">
        <v>43391</v>
      </c>
      <c r="B23" s="17" t="s">
        <v>7</v>
      </c>
      <c r="C23" s="21">
        <v>10</v>
      </c>
      <c r="D23" s="21"/>
      <c r="E23" s="18">
        <f t="shared" si="0"/>
        <v>324.30000000000229</v>
      </c>
      <c r="F23" s="19"/>
    </row>
    <row r="24" spans="1:7" s="22" customFormat="1" ht="16.5" customHeight="1" x14ac:dyDescent="0.25">
      <c r="A24" s="16">
        <v>43392</v>
      </c>
      <c r="B24" s="17" t="s">
        <v>7</v>
      </c>
      <c r="C24" s="21">
        <v>57.9</v>
      </c>
      <c r="D24" s="21"/>
      <c r="E24" s="18">
        <f t="shared" si="0"/>
        <v>382.20000000000226</v>
      </c>
      <c r="F24" s="19"/>
    </row>
    <row r="25" spans="1:7" s="22" customFormat="1" ht="16.5" customHeight="1" x14ac:dyDescent="0.25">
      <c r="A25" s="16">
        <v>43393</v>
      </c>
      <c r="B25" s="17" t="s">
        <v>7</v>
      </c>
      <c r="C25" s="21">
        <v>10</v>
      </c>
      <c r="D25" s="21"/>
      <c r="E25" s="18">
        <f t="shared" si="0"/>
        <v>392.20000000000226</v>
      </c>
      <c r="F25" s="19"/>
    </row>
    <row r="26" spans="1:7" s="22" customFormat="1" ht="16.5" customHeight="1" x14ac:dyDescent="0.25">
      <c r="A26" s="16">
        <v>43394</v>
      </c>
      <c r="B26" s="17" t="s">
        <v>7</v>
      </c>
      <c r="C26" s="21"/>
      <c r="D26" s="21"/>
      <c r="E26" s="18">
        <f t="shared" si="0"/>
        <v>392.20000000000226</v>
      </c>
      <c r="F26" s="19"/>
      <c r="G26" s="23"/>
    </row>
    <row r="27" spans="1:7" s="22" customFormat="1" ht="16.5" customHeight="1" x14ac:dyDescent="0.25">
      <c r="A27" s="16">
        <v>43395</v>
      </c>
      <c r="B27" s="17" t="s">
        <v>7</v>
      </c>
      <c r="C27" s="21">
        <v>44</v>
      </c>
      <c r="D27" s="21"/>
      <c r="E27" s="18">
        <f t="shared" si="0"/>
        <v>436.20000000000226</v>
      </c>
      <c r="F27" s="19"/>
    </row>
    <row r="28" spans="1:7" s="22" customFormat="1" ht="16.5" customHeight="1" x14ac:dyDescent="0.25">
      <c r="A28" s="16">
        <v>43396</v>
      </c>
      <c r="B28" s="17" t="s">
        <v>7</v>
      </c>
      <c r="C28" s="21">
        <v>69.900000000000006</v>
      </c>
      <c r="D28" s="21"/>
      <c r="E28" s="18">
        <f t="shared" si="0"/>
        <v>506.1000000000023</v>
      </c>
      <c r="F28" s="19"/>
      <c r="G28" s="23"/>
    </row>
    <row r="29" spans="1:7" s="22" customFormat="1" ht="16.5" customHeight="1" x14ac:dyDescent="0.25">
      <c r="A29" s="16">
        <v>43397</v>
      </c>
      <c r="B29" s="17" t="s">
        <v>7</v>
      </c>
      <c r="C29" s="21"/>
      <c r="D29" s="21"/>
      <c r="E29" s="18">
        <f t="shared" si="0"/>
        <v>506.1000000000023</v>
      </c>
      <c r="F29" s="19"/>
      <c r="G29" s="23"/>
    </row>
    <row r="30" spans="1:7" s="22" customFormat="1" ht="16.5" customHeight="1" x14ac:dyDescent="0.25">
      <c r="A30" s="16">
        <v>43398</v>
      </c>
      <c r="B30" s="17" t="s">
        <v>7</v>
      </c>
      <c r="C30" s="21">
        <v>20</v>
      </c>
      <c r="D30" s="21"/>
      <c r="E30" s="18">
        <f t="shared" si="0"/>
        <v>526.1000000000023</v>
      </c>
      <c r="F30" s="19"/>
    </row>
    <row r="31" spans="1:7" s="22" customFormat="1" ht="16.5" customHeight="1" x14ac:dyDescent="0.25">
      <c r="A31" s="16">
        <v>43399</v>
      </c>
      <c r="B31" s="17" t="s">
        <v>7</v>
      </c>
      <c r="C31" s="21"/>
      <c r="D31" s="21">
        <v>472.6</v>
      </c>
      <c r="E31" s="18">
        <f t="shared" si="0"/>
        <v>53.500000000002274</v>
      </c>
      <c r="F31" s="19" t="s">
        <v>15</v>
      </c>
    </row>
    <row r="32" spans="1:7" s="22" customFormat="1" ht="16.5" customHeight="1" x14ac:dyDescent="0.25">
      <c r="A32" s="16">
        <v>43400</v>
      </c>
      <c r="B32" s="17" t="s">
        <v>7</v>
      </c>
      <c r="C32" s="21">
        <v>15</v>
      </c>
      <c r="D32" s="21"/>
      <c r="E32" s="18">
        <f t="shared" si="0"/>
        <v>68.500000000002274</v>
      </c>
      <c r="F32" s="19"/>
    </row>
    <row r="33" spans="1:6" s="22" customFormat="1" ht="16.5" customHeight="1" x14ac:dyDescent="0.25">
      <c r="A33" s="16">
        <v>43401</v>
      </c>
      <c r="B33" s="17" t="s">
        <v>7</v>
      </c>
      <c r="C33" s="21"/>
      <c r="D33" s="21"/>
      <c r="E33" s="18">
        <f t="shared" si="0"/>
        <v>68.500000000002274</v>
      </c>
      <c r="F33" s="19"/>
    </row>
    <row r="34" spans="1:6" s="22" customFormat="1" ht="16.5" customHeight="1" x14ac:dyDescent="0.25">
      <c r="A34" s="16">
        <v>43402</v>
      </c>
      <c r="B34" s="17" t="s">
        <v>7</v>
      </c>
      <c r="C34" s="21">
        <v>3</v>
      </c>
      <c r="D34" s="21"/>
      <c r="E34" s="18">
        <f t="shared" si="0"/>
        <v>71.500000000002274</v>
      </c>
      <c r="F34" s="19"/>
    </row>
    <row r="35" spans="1:6" s="22" customFormat="1" ht="16.5" customHeight="1" x14ac:dyDescent="0.25">
      <c r="A35" s="16">
        <v>43403</v>
      </c>
      <c r="B35" s="17" t="s">
        <v>7</v>
      </c>
      <c r="C35" s="21"/>
      <c r="D35" s="21"/>
      <c r="E35" s="18">
        <f t="shared" si="0"/>
        <v>71.500000000002274</v>
      </c>
      <c r="F35" s="19"/>
    </row>
    <row r="36" spans="1:6" s="22" customFormat="1" ht="16.5" customHeight="1" x14ac:dyDescent="0.25">
      <c r="A36" s="16">
        <v>43404</v>
      </c>
      <c r="B36" s="17" t="s">
        <v>7</v>
      </c>
      <c r="C36" s="21">
        <v>10</v>
      </c>
      <c r="D36" s="21"/>
      <c r="E36" s="18">
        <f t="shared" si="0"/>
        <v>81.500000000002274</v>
      </c>
      <c r="F36" s="19"/>
    </row>
    <row r="37" spans="1:6" s="22" customFormat="1" ht="16.5" customHeight="1" x14ac:dyDescent="0.25">
      <c r="A37" s="16"/>
      <c r="B37" s="17"/>
      <c r="C37" s="21"/>
      <c r="D37" s="21"/>
      <c r="E37" s="18"/>
      <c r="F37" s="19"/>
    </row>
    <row r="38" spans="1:6" s="22" customFormat="1" ht="16.5" customHeight="1" x14ac:dyDescent="0.25">
      <c r="A38" s="16"/>
      <c r="B38" s="17"/>
      <c r="C38" s="21"/>
      <c r="D38" s="21"/>
      <c r="E38" s="18"/>
      <c r="F38" s="19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397.79999999999995</v>
      </c>
      <c r="D39" s="25">
        <f>SUM(D6:D38)</f>
        <v>932.05</v>
      </c>
      <c r="E39" s="26">
        <f>E38</f>
        <v>0</v>
      </c>
      <c r="F39" s="19"/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7E1E-7FF8-4568-8239-DF28EAD13EF3}">
  <dimension ref="A1:H42"/>
  <sheetViews>
    <sheetView topLeftCell="A16" zoomScaleNormal="100" zoomScaleSheetLayoutView="100" workbookViewId="0">
      <selection activeCell="D35" sqref="D35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5" t="s">
        <v>26</v>
      </c>
      <c r="B2" s="6"/>
    </row>
    <row r="4" spans="1:8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8" s="15" customFormat="1" ht="18" customHeight="1" x14ac:dyDescent="0.25">
      <c r="A5" s="11"/>
      <c r="B5" s="12" t="s">
        <v>6</v>
      </c>
      <c r="C5" s="13"/>
      <c r="D5" s="13"/>
      <c r="E5" s="14">
        <f>'Oct''18'!E36</f>
        <v>81.500000000002274</v>
      </c>
      <c r="F5" s="30"/>
    </row>
    <row r="6" spans="1:8" s="15" customFormat="1" ht="15.75" customHeight="1" x14ac:dyDescent="0.25">
      <c r="A6" s="16">
        <v>43405</v>
      </c>
      <c r="B6" s="17" t="s">
        <v>7</v>
      </c>
      <c r="C6" s="13">
        <v>0</v>
      </c>
      <c r="D6" s="13"/>
      <c r="E6" s="18">
        <f>E5+C6-D6</f>
        <v>81.500000000002274</v>
      </c>
      <c r="F6" s="31"/>
      <c r="G6" s="20"/>
    </row>
    <row r="7" spans="1:8" s="22" customFormat="1" ht="16.5" customHeight="1" x14ac:dyDescent="0.25">
      <c r="A7" s="16">
        <v>43406</v>
      </c>
      <c r="B7" s="17" t="s">
        <v>7</v>
      </c>
      <c r="C7" s="21">
        <v>0</v>
      </c>
      <c r="D7" s="21"/>
      <c r="E7" s="18">
        <f t="shared" ref="E7:E35" si="0">E6+C7-D7</f>
        <v>81.500000000002274</v>
      </c>
      <c r="F7" s="19"/>
    </row>
    <row r="8" spans="1:8" s="22" customFormat="1" ht="16.5" customHeight="1" x14ac:dyDescent="0.25">
      <c r="A8" s="16">
        <v>43407</v>
      </c>
      <c r="B8" s="17" t="s">
        <v>7</v>
      </c>
      <c r="C8" s="21"/>
      <c r="D8" s="21"/>
      <c r="E8" s="18">
        <f t="shared" si="0"/>
        <v>81.500000000002274</v>
      </c>
      <c r="F8" s="19"/>
    </row>
    <row r="9" spans="1:8" s="22" customFormat="1" ht="16.5" customHeight="1" x14ac:dyDescent="0.25">
      <c r="A9" s="16">
        <v>43408</v>
      </c>
      <c r="B9" s="17" t="s">
        <v>7</v>
      </c>
      <c r="C9" s="21">
        <v>80</v>
      </c>
      <c r="D9" s="21"/>
      <c r="E9" s="18">
        <f t="shared" si="0"/>
        <v>161.50000000000227</v>
      </c>
      <c r="F9" s="19"/>
    </row>
    <row r="10" spans="1:8" s="22" customFormat="1" ht="16.5" customHeight="1" x14ac:dyDescent="0.25">
      <c r="A10" s="16">
        <v>43409</v>
      </c>
      <c r="B10" s="17" t="s">
        <v>7</v>
      </c>
      <c r="C10" s="21">
        <v>51</v>
      </c>
      <c r="D10" s="21"/>
      <c r="E10" s="18">
        <f t="shared" si="0"/>
        <v>212.50000000000227</v>
      </c>
      <c r="F10" s="19"/>
    </row>
    <row r="11" spans="1:8" s="22" customFormat="1" ht="16.5" customHeight="1" x14ac:dyDescent="0.25">
      <c r="A11" s="16">
        <v>43410</v>
      </c>
      <c r="B11" s="17" t="s">
        <v>7</v>
      </c>
      <c r="C11" s="21"/>
      <c r="D11" s="13"/>
      <c r="E11" s="18">
        <f t="shared" si="0"/>
        <v>212.50000000000227</v>
      </c>
      <c r="F11" s="19"/>
    </row>
    <row r="12" spans="1:8" s="22" customFormat="1" ht="16.5" customHeight="1" x14ac:dyDescent="0.25">
      <c r="A12" s="16">
        <v>43411</v>
      </c>
      <c r="B12" s="17" t="s">
        <v>7</v>
      </c>
      <c r="C12" s="21">
        <v>15</v>
      </c>
      <c r="D12" s="21"/>
      <c r="E12" s="18">
        <f t="shared" si="0"/>
        <v>227.50000000000227</v>
      </c>
      <c r="F12" s="19"/>
    </row>
    <row r="13" spans="1:8" s="22" customFormat="1" ht="16.5" customHeight="1" x14ac:dyDescent="0.25">
      <c r="A13" s="16">
        <v>43412</v>
      </c>
      <c r="B13" s="17" t="s">
        <v>7</v>
      </c>
      <c r="C13" s="21"/>
      <c r="D13" s="21"/>
      <c r="E13" s="18">
        <f t="shared" si="0"/>
        <v>227.50000000000227</v>
      </c>
      <c r="F13" s="19"/>
    </row>
    <row r="14" spans="1:8" s="22" customFormat="1" ht="16.5" customHeight="1" x14ac:dyDescent="0.25">
      <c r="A14" s="16">
        <v>43413</v>
      </c>
      <c r="B14" s="17" t="s">
        <v>7</v>
      </c>
      <c r="C14" s="21">
        <v>16</v>
      </c>
      <c r="D14" s="21"/>
      <c r="E14" s="18">
        <f t="shared" si="0"/>
        <v>243.50000000000227</v>
      </c>
      <c r="F14" s="19"/>
    </row>
    <row r="15" spans="1:8" s="22" customFormat="1" ht="16.5" customHeight="1" x14ac:dyDescent="0.25">
      <c r="A15" s="16">
        <v>43414</v>
      </c>
      <c r="B15" s="17" t="s">
        <v>7</v>
      </c>
      <c r="C15" s="21"/>
      <c r="D15" s="21"/>
      <c r="E15" s="18">
        <f t="shared" si="0"/>
        <v>243.50000000000227</v>
      </c>
      <c r="F15" s="19"/>
      <c r="H15" s="23"/>
    </row>
    <row r="16" spans="1:8" s="22" customFormat="1" ht="16.5" customHeight="1" x14ac:dyDescent="0.25">
      <c r="A16" s="16">
        <v>43415</v>
      </c>
      <c r="B16" s="17" t="s">
        <v>7</v>
      </c>
      <c r="C16" s="21"/>
      <c r="D16" s="21"/>
      <c r="E16" s="18">
        <f t="shared" si="0"/>
        <v>243.50000000000227</v>
      </c>
      <c r="F16" s="19"/>
    </row>
    <row r="17" spans="1:7" s="22" customFormat="1" ht="16.5" customHeight="1" x14ac:dyDescent="0.25">
      <c r="A17" s="16">
        <v>43416</v>
      </c>
      <c r="B17" s="17" t="s">
        <v>7</v>
      </c>
      <c r="C17" s="21"/>
      <c r="D17" s="21"/>
      <c r="E17" s="18">
        <f t="shared" si="0"/>
        <v>243.50000000000227</v>
      </c>
      <c r="F17" s="19"/>
    </row>
    <row r="18" spans="1:7" s="22" customFormat="1" ht="16.5" customHeight="1" x14ac:dyDescent="0.25">
      <c r="A18" s="16">
        <v>43417</v>
      </c>
      <c r="B18" s="17" t="s">
        <v>7</v>
      </c>
      <c r="C18" s="21"/>
      <c r="D18" s="21"/>
      <c r="E18" s="18">
        <f t="shared" si="0"/>
        <v>243.50000000000227</v>
      </c>
      <c r="F18" s="19"/>
    </row>
    <row r="19" spans="1:7" s="22" customFormat="1" ht="16.5" customHeight="1" x14ac:dyDescent="0.25">
      <c r="A19" s="16">
        <v>43418</v>
      </c>
      <c r="B19" s="17" t="s">
        <v>7</v>
      </c>
      <c r="C19" s="21"/>
      <c r="D19" s="21"/>
      <c r="E19" s="18">
        <f t="shared" si="0"/>
        <v>243.50000000000227</v>
      </c>
      <c r="F19" s="19"/>
    </row>
    <row r="20" spans="1:7" s="22" customFormat="1" ht="16.5" customHeight="1" x14ac:dyDescent="0.25">
      <c r="A20" s="16">
        <v>43419</v>
      </c>
      <c r="B20" s="17" t="s">
        <v>7</v>
      </c>
      <c r="C20" s="21">
        <v>105</v>
      </c>
      <c r="D20" s="21"/>
      <c r="E20" s="18">
        <f t="shared" si="0"/>
        <v>348.50000000000227</v>
      </c>
      <c r="F20" s="19"/>
    </row>
    <row r="21" spans="1:7" s="22" customFormat="1" ht="16.5" customHeight="1" x14ac:dyDescent="0.25">
      <c r="A21" s="16">
        <v>43420</v>
      </c>
      <c r="B21" s="17" t="s">
        <v>7</v>
      </c>
      <c r="C21" s="21"/>
      <c r="D21" s="21"/>
      <c r="E21" s="18">
        <f t="shared" si="0"/>
        <v>348.50000000000227</v>
      </c>
      <c r="F21" s="19"/>
    </row>
    <row r="22" spans="1:7" s="22" customFormat="1" ht="16.5" customHeight="1" x14ac:dyDescent="0.25">
      <c r="A22" s="16">
        <v>43421</v>
      </c>
      <c r="B22" s="17" t="s">
        <v>7</v>
      </c>
      <c r="C22" s="21">
        <v>30</v>
      </c>
      <c r="D22" s="21"/>
      <c r="E22" s="18">
        <f t="shared" si="0"/>
        <v>378.50000000000227</v>
      </c>
      <c r="F22" s="31"/>
    </row>
    <row r="23" spans="1:7" s="22" customFormat="1" ht="16.5" customHeight="1" x14ac:dyDescent="0.25">
      <c r="A23" s="16">
        <v>43422</v>
      </c>
      <c r="B23" s="17" t="s">
        <v>7</v>
      </c>
      <c r="C23" s="21">
        <v>5</v>
      </c>
      <c r="D23" s="21"/>
      <c r="E23" s="18">
        <f t="shared" si="0"/>
        <v>383.50000000000227</v>
      </c>
      <c r="F23" s="19"/>
    </row>
    <row r="24" spans="1:7" s="22" customFormat="1" ht="16.5" customHeight="1" x14ac:dyDescent="0.25">
      <c r="A24" s="16">
        <v>43423</v>
      </c>
      <c r="B24" s="17" t="s">
        <v>7</v>
      </c>
      <c r="C24" s="21">
        <v>6</v>
      </c>
      <c r="D24" s="21"/>
      <c r="E24" s="18">
        <f t="shared" si="0"/>
        <v>389.50000000000227</v>
      </c>
      <c r="F24" s="19"/>
    </row>
    <row r="25" spans="1:7" s="22" customFormat="1" ht="16.5" customHeight="1" x14ac:dyDescent="0.25">
      <c r="A25" s="16">
        <v>43424</v>
      </c>
      <c r="B25" s="17" t="s">
        <v>7</v>
      </c>
      <c r="C25" s="21">
        <v>10</v>
      </c>
      <c r="D25" s="21"/>
      <c r="E25" s="18">
        <f t="shared" si="0"/>
        <v>399.50000000000227</v>
      </c>
      <c r="F25" s="19"/>
    </row>
    <row r="26" spans="1:7" s="22" customFormat="1" ht="16.5" customHeight="1" x14ac:dyDescent="0.25">
      <c r="A26" s="16">
        <v>43425</v>
      </c>
      <c r="B26" s="17" t="s">
        <v>7</v>
      </c>
      <c r="C26" s="21"/>
      <c r="D26" s="21">
        <v>379.05</v>
      </c>
      <c r="E26" s="18">
        <f t="shared" si="0"/>
        <v>20.450000000002262</v>
      </c>
      <c r="F26" s="19" t="s">
        <v>15</v>
      </c>
      <c r="G26" s="23"/>
    </row>
    <row r="27" spans="1:7" s="22" customFormat="1" ht="16.5" customHeight="1" x14ac:dyDescent="0.25">
      <c r="A27" s="16">
        <v>43426</v>
      </c>
      <c r="B27" s="17" t="s">
        <v>7</v>
      </c>
      <c r="C27" s="21">
        <v>35</v>
      </c>
      <c r="D27" s="21"/>
      <c r="E27" s="18">
        <f t="shared" si="0"/>
        <v>55.450000000002262</v>
      </c>
      <c r="F27" s="19"/>
    </row>
    <row r="28" spans="1:7" s="22" customFormat="1" ht="16.5" customHeight="1" x14ac:dyDescent="0.25">
      <c r="A28" s="16">
        <v>43427</v>
      </c>
      <c r="B28" s="17" t="s">
        <v>7</v>
      </c>
      <c r="C28" s="21">
        <v>70</v>
      </c>
      <c r="D28" s="21"/>
      <c r="E28" s="18">
        <f t="shared" si="0"/>
        <v>125.45000000000226</v>
      </c>
      <c r="F28" s="19"/>
      <c r="G28" s="23"/>
    </row>
    <row r="29" spans="1:7" s="22" customFormat="1" ht="16.5" customHeight="1" x14ac:dyDescent="0.25">
      <c r="A29" s="16">
        <v>43428</v>
      </c>
      <c r="B29" s="17" t="s">
        <v>7</v>
      </c>
      <c r="C29" s="21"/>
      <c r="D29" s="21"/>
      <c r="E29" s="18">
        <f t="shared" si="0"/>
        <v>125.45000000000226</v>
      </c>
      <c r="F29" s="19"/>
      <c r="G29" s="23"/>
    </row>
    <row r="30" spans="1:7" s="22" customFormat="1" ht="16.5" customHeight="1" x14ac:dyDescent="0.25">
      <c r="A30" s="16">
        <v>43429</v>
      </c>
      <c r="B30" s="17" t="s">
        <v>7</v>
      </c>
      <c r="C30" s="21">
        <v>97</v>
      </c>
      <c r="D30" s="21"/>
      <c r="E30" s="18">
        <f t="shared" si="0"/>
        <v>222.45000000000226</v>
      </c>
      <c r="F30" s="19"/>
    </row>
    <row r="31" spans="1:7" s="22" customFormat="1" ht="16.5" customHeight="1" x14ac:dyDescent="0.25">
      <c r="A31" s="16">
        <v>43430</v>
      </c>
      <c r="B31" s="17" t="s">
        <v>7</v>
      </c>
      <c r="C31" s="21"/>
      <c r="D31" s="21"/>
      <c r="E31" s="18">
        <f t="shared" si="0"/>
        <v>222.45000000000226</v>
      </c>
      <c r="F31" s="19"/>
    </row>
    <row r="32" spans="1:7" s="22" customFormat="1" ht="16.5" customHeight="1" x14ac:dyDescent="0.25">
      <c r="A32" s="16">
        <v>43431</v>
      </c>
      <c r="B32" s="17" t="s">
        <v>7</v>
      </c>
      <c r="C32" s="21">
        <v>40</v>
      </c>
      <c r="D32" s="21"/>
      <c r="E32" s="18">
        <f t="shared" si="0"/>
        <v>262.45000000000226</v>
      </c>
      <c r="F32" s="19"/>
    </row>
    <row r="33" spans="1:6" s="22" customFormat="1" ht="16.5" customHeight="1" x14ac:dyDescent="0.25">
      <c r="A33" s="16">
        <v>43432</v>
      </c>
      <c r="B33" s="17" t="s">
        <v>7</v>
      </c>
      <c r="C33" s="21"/>
      <c r="D33" s="21"/>
      <c r="E33" s="18">
        <f t="shared" si="0"/>
        <v>262.45000000000226</v>
      </c>
      <c r="F33" s="19"/>
    </row>
    <row r="34" spans="1:6" s="22" customFormat="1" ht="16.5" customHeight="1" x14ac:dyDescent="0.25">
      <c r="A34" s="16">
        <v>43433</v>
      </c>
      <c r="B34" s="17" t="s">
        <v>7</v>
      </c>
      <c r="C34" s="21"/>
      <c r="D34" s="21"/>
      <c r="E34" s="18">
        <f t="shared" si="0"/>
        <v>262.45000000000226</v>
      </c>
      <c r="F34" s="19"/>
    </row>
    <row r="35" spans="1:6" s="22" customFormat="1" ht="16.5" customHeight="1" x14ac:dyDescent="0.25">
      <c r="A35" s="16">
        <v>43434</v>
      </c>
      <c r="B35" s="17" t="s">
        <v>7</v>
      </c>
      <c r="C35" s="21"/>
      <c r="D35" s="21"/>
      <c r="E35" s="18">
        <f t="shared" si="0"/>
        <v>262.45000000000226</v>
      </c>
      <c r="F35" s="19"/>
    </row>
    <row r="36" spans="1:6" s="22" customFormat="1" ht="16.5" customHeight="1" x14ac:dyDescent="0.25">
      <c r="A36" s="16"/>
      <c r="B36" s="17"/>
      <c r="C36" s="21"/>
      <c r="D36" s="21"/>
      <c r="E36" s="18"/>
      <c r="F36" s="19"/>
    </row>
    <row r="37" spans="1:6" s="22" customFormat="1" ht="16.5" customHeight="1" x14ac:dyDescent="0.25">
      <c r="A37" s="16"/>
      <c r="B37" s="17"/>
      <c r="C37" s="21"/>
      <c r="D37" s="21"/>
      <c r="E37" s="18"/>
      <c r="F37" s="19"/>
    </row>
    <row r="38" spans="1:6" s="22" customFormat="1" ht="16.5" customHeight="1" x14ac:dyDescent="0.25">
      <c r="A38" s="16"/>
      <c r="B38" s="17"/>
      <c r="C38" s="21"/>
      <c r="D38" s="21"/>
      <c r="E38" s="18"/>
      <c r="F38" s="19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560</v>
      </c>
      <c r="D39" s="25">
        <f>SUM(D6:D38)</f>
        <v>379.05</v>
      </c>
      <c r="E39" s="26">
        <f>E38</f>
        <v>0</v>
      </c>
      <c r="F39" s="19"/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6448-7BCF-49CF-9159-8DC01D6CADF1}">
  <dimension ref="A1:H42"/>
  <sheetViews>
    <sheetView tabSelected="1" topLeftCell="A28" zoomScaleNormal="100" zoomScaleSheetLayoutView="100" workbookViewId="0">
      <selection activeCell="C39" sqref="C39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5" t="s">
        <v>27</v>
      </c>
      <c r="B2" s="6"/>
    </row>
    <row r="4" spans="1:8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8" s="15" customFormat="1" ht="18" customHeight="1" x14ac:dyDescent="0.25">
      <c r="A5" s="11"/>
      <c r="B5" s="12" t="s">
        <v>6</v>
      </c>
      <c r="C5" s="13"/>
      <c r="D5" s="13"/>
      <c r="E5" s="14">
        <f>'Nov''18'!E35</f>
        <v>262.45000000000226</v>
      </c>
      <c r="F5" s="30"/>
    </row>
    <row r="6" spans="1:8" s="15" customFormat="1" ht="15.75" customHeight="1" x14ac:dyDescent="0.25">
      <c r="A6" s="16">
        <v>43435</v>
      </c>
      <c r="B6" s="17" t="s">
        <v>7</v>
      </c>
      <c r="C6" s="13">
        <v>4</v>
      </c>
      <c r="D6" s="13">
        <v>185.4</v>
      </c>
      <c r="E6" s="18">
        <f>E5+C6-D6</f>
        <v>81.050000000002257</v>
      </c>
      <c r="F6" s="31" t="s">
        <v>15</v>
      </c>
      <c r="G6" s="20"/>
    </row>
    <row r="7" spans="1:8" s="22" customFormat="1" ht="16.5" customHeight="1" x14ac:dyDescent="0.25">
      <c r="A7" s="16">
        <v>43436</v>
      </c>
      <c r="B7" s="17" t="s">
        <v>7</v>
      </c>
      <c r="C7" s="21"/>
      <c r="D7" s="21"/>
      <c r="E7" s="18">
        <f t="shared" ref="E7:E36" si="0">E6+C7-D7</f>
        <v>81.050000000002257</v>
      </c>
      <c r="F7" s="19"/>
    </row>
    <row r="8" spans="1:8" s="22" customFormat="1" ht="16.5" customHeight="1" x14ac:dyDescent="0.25">
      <c r="A8" s="16">
        <v>43437</v>
      </c>
      <c r="B8" s="17" t="s">
        <v>7</v>
      </c>
      <c r="C8" s="21"/>
      <c r="D8" s="21"/>
      <c r="E8" s="18">
        <f t="shared" si="0"/>
        <v>81.050000000002257</v>
      </c>
      <c r="F8" s="19"/>
    </row>
    <row r="9" spans="1:8" s="22" customFormat="1" ht="16.5" customHeight="1" x14ac:dyDescent="0.25">
      <c r="A9" s="16">
        <v>43438</v>
      </c>
      <c r="B9" s="17" t="s">
        <v>7</v>
      </c>
      <c r="C9" s="21"/>
      <c r="D9" s="21"/>
      <c r="E9" s="18">
        <f t="shared" si="0"/>
        <v>81.050000000002257</v>
      </c>
      <c r="F9" s="19"/>
    </row>
    <row r="10" spans="1:8" s="22" customFormat="1" ht="16.5" customHeight="1" x14ac:dyDescent="0.25">
      <c r="A10" s="16">
        <v>43439</v>
      </c>
      <c r="B10" s="17" t="s">
        <v>7</v>
      </c>
      <c r="C10" s="21"/>
      <c r="D10" s="21"/>
      <c r="E10" s="18">
        <f t="shared" si="0"/>
        <v>81.050000000002257</v>
      </c>
      <c r="F10" s="19"/>
    </row>
    <row r="11" spans="1:8" s="22" customFormat="1" ht="16.5" customHeight="1" x14ac:dyDescent="0.25">
      <c r="A11" s="16">
        <v>43440</v>
      </c>
      <c r="B11" s="17" t="s">
        <v>7</v>
      </c>
      <c r="C11" s="21">
        <v>20</v>
      </c>
      <c r="D11" s="13"/>
      <c r="E11" s="18">
        <f t="shared" si="0"/>
        <v>101.05000000000226</v>
      </c>
      <c r="F11" s="19"/>
    </row>
    <row r="12" spans="1:8" s="22" customFormat="1" ht="16.5" customHeight="1" x14ac:dyDescent="0.25">
      <c r="A12" s="16">
        <v>43441</v>
      </c>
      <c r="B12" s="17" t="s">
        <v>7</v>
      </c>
      <c r="C12" s="21"/>
      <c r="D12" s="21"/>
      <c r="E12" s="18">
        <f t="shared" si="0"/>
        <v>101.05000000000226</v>
      </c>
      <c r="F12" s="19"/>
    </row>
    <row r="13" spans="1:8" s="22" customFormat="1" ht="16.5" customHeight="1" x14ac:dyDescent="0.25">
      <c r="A13" s="16">
        <v>43442</v>
      </c>
      <c r="B13" s="17" t="s">
        <v>7</v>
      </c>
      <c r="C13" s="21">
        <v>30</v>
      </c>
      <c r="D13" s="21"/>
      <c r="E13" s="18">
        <f t="shared" si="0"/>
        <v>131.05000000000226</v>
      </c>
      <c r="F13" s="19"/>
    </row>
    <row r="14" spans="1:8" s="22" customFormat="1" ht="16.5" customHeight="1" x14ac:dyDescent="0.25">
      <c r="A14" s="16">
        <v>43443</v>
      </c>
      <c r="B14" s="17" t="s">
        <v>7</v>
      </c>
      <c r="C14" s="21"/>
      <c r="D14" s="21"/>
      <c r="E14" s="18">
        <f t="shared" si="0"/>
        <v>131.05000000000226</v>
      </c>
      <c r="F14" s="19"/>
    </row>
    <row r="15" spans="1:8" s="22" customFormat="1" ht="16.5" customHeight="1" x14ac:dyDescent="0.25">
      <c r="A15" s="16">
        <v>43444</v>
      </c>
      <c r="B15" s="17" t="s">
        <v>7</v>
      </c>
      <c r="C15" s="21">
        <v>270</v>
      </c>
      <c r="D15" s="21"/>
      <c r="E15" s="18">
        <f t="shared" si="0"/>
        <v>401.05000000000223</v>
      </c>
      <c r="F15" s="19"/>
      <c r="H15" s="23"/>
    </row>
    <row r="16" spans="1:8" s="22" customFormat="1" ht="16.5" customHeight="1" x14ac:dyDescent="0.25">
      <c r="A16" s="16">
        <v>43445</v>
      </c>
      <c r="B16" s="17" t="s">
        <v>7</v>
      </c>
      <c r="C16" s="21">
        <v>35</v>
      </c>
      <c r="D16" s="21"/>
      <c r="E16" s="18">
        <f t="shared" si="0"/>
        <v>436.05000000000223</v>
      </c>
      <c r="F16" s="19"/>
    </row>
    <row r="17" spans="1:7" s="22" customFormat="1" ht="16.5" customHeight="1" x14ac:dyDescent="0.25">
      <c r="A17" s="16">
        <v>43446</v>
      </c>
      <c r="B17" s="17" t="s">
        <v>7</v>
      </c>
      <c r="C17" s="21"/>
      <c r="D17" s="21"/>
      <c r="E17" s="18">
        <f t="shared" si="0"/>
        <v>436.05000000000223</v>
      </c>
      <c r="F17" s="19"/>
    </row>
    <row r="18" spans="1:7" s="22" customFormat="1" ht="16.5" customHeight="1" x14ac:dyDescent="0.25">
      <c r="A18" s="16">
        <v>43447</v>
      </c>
      <c r="B18" s="17" t="s">
        <v>7</v>
      </c>
      <c r="C18" s="21"/>
      <c r="D18" s="21"/>
      <c r="E18" s="18">
        <f t="shared" si="0"/>
        <v>436.05000000000223</v>
      </c>
      <c r="F18" s="19"/>
    </row>
    <row r="19" spans="1:7" s="22" customFormat="1" ht="16.5" customHeight="1" x14ac:dyDescent="0.25">
      <c r="A19" s="16">
        <v>43448</v>
      </c>
      <c r="B19" s="17" t="s">
        <v>7</v>
      </c>
      <c r="C19" s="21"/>
      <c r="D19" s="21"/>
      <c r="E19" s="18">
        <f t="shared" si="0"/>
        <v>436.05000000000223</v>
      </c>
      <c r="F19" s="19"/>
    </row>
    <row r="20" spans="1:7" s="22" customFormat="1" ht="16.5" customHeight="1" x14ac:dyDescent="0.25">
      <c r="A20" s="16">
        <v>43449</v>
      </c>
      <c r="B20" s="17" t="s">
        <v>7</v>
      </c>
      <c r="C20" s="21"/>
      <c r="D20" s="21"/>
      <c r="E20" s="18">
        <f t="shared" si="0"/>
        <v>436.05000000000223</v>
      </c>
      <c r="F20" s="19"/>
    </row>
    <row r="21" spans="1:7" s="22" customFormat="1" ht="16.5" customHeight="1" x14ac:dyDescent="0.25">
      <c r="A21" s="16">
        <v>43450</v>
      </c>
      <c r="B21" s="17" t="s">
        <v>7</v>
      </c>
      <c r="C21" s="21"/>
      <c r="D21" s="21"/>
      <c r="E21" s="18">
        <f t="shared" si="0"/>
        <v>436.05000000000223</v>
      </c>
      <c r="F21" s="19"/>
    </row>
    <row r="22" spans="1:7" s="22" customFormat="1" ht="16.5" customHeight="1" x14ac:dyDescent="0.25">
      <c r="A22" s="16">
        <v>43451</v>
      </c>
      <c r="B22" s="17" t="s">
        <v>7</v>
      </c>
      <c r="C22" s="21">
        <v>35</v>
      </c>
      <c r="D22" s="21"/>
      <c r="E22" s="18">
        <f t="shared" si="0"/>
        <v>471.05000000000223</v>
      </c>
      <c r="F22" s="31"/>
    </row>
    <row r="23" spans="1:7" s="22" customFormat="1" ht="16.5" customHeight="1" x14ac:dyDescent="0.25">
      <c r="A23" s="16">
        <v>43452</v>
      </c>
      <c r="B23" s="17" t="s">
        <v>7</v>
      </c>
      <c r="C23" s="21">
        <v>40</v>
      </c>
      <c r="D23" s="21"/>
      <c r="E23" s="18">
        <f t="shared" si="0"/>
        <v>511.05000000000223</v>
      </c>
      <c r="F23" s="19"/>
    </row>
    <row r="24" spans="1:7" s="22" customFormat="1" ht="16.5" customHeight="1" x14ac:dyDescent="0.25">
      <c r="A24" s="16">
        <v>43453</v>
      </c>
      <c r="B24" s="17" t="s">
        <v>7</v>
      </c>
      <c r="C24" s="21">
        <v>30</v>
      </c>
      <c r="D24" s="21"/>
      <c r="E24" s="18">
        <f t="shared" si="0"/>
        <v>541.05000000000223</v>
      </c>
      <c r="F24" s="19"/>
    </row>
    <row r="25" spans="1:7" s="22" customFormat="1" ht="16.5" customHeight="1" x14ac:dyDescent="0.25">
      <c r="A25" s="16">
        <v>43454</v>
      </c>
      <c r="B25" s="17" t="s">
        <v>7</v>
      </c>
      <c r="C25" s="21">
        <v>20</v>
      </c>
      <c r="D25" s="21"/>
      <c r="E25" s="18">
        <f t="shared" si="0"/>
        <v>561.05000000000223</v>
      </c>
      <c r="F25" s="19"/>
    </row>
    <row r="26" spans="1:7" s="22" customFormat="1" ht="16.5" customHeight="1" x14ac:dyDescent="0.25">
      <c r="A26" s="16">
        <v>43455</v>
      </c>
      <c r="B26" s="17" t="s">
        <v>7</v>
      </c>
      <c r="C26" s="21"/>
      <c r="D26" s="21"/>
      <c r="E26" s="18">
        <f t="shared" si="0"/>
        <v>561.05000000000223</v>
      </c>
      <c r="F26" s="19"/>
      <c r="G26" s="23"/>
    </row>
    <row r="27" spans="1:7" s="22" customFormat="1" ht="16.5" customHeight="1" x14ac:dyDescent="0.25">
      <c r="A27" s="16">
        <v>43456</v>
      </c>
      <c r="B27" s="17" t="s">
        <v>7</v>
      </c>
      <c r="C27" s="21"/>
      <c r="D27" s="21"/>
      <c r="E27" s="18">
        <f t="shared" si="0"/>
        <v>561.05000000000223</v>
      </c>
      <c r="F27" s="19"/>
    </row>
    <row r="28" spans="1:7" s="22" customFormat="1" ht="16.5" customHeight="1" x14ac:dyDescent="0.25">
      <c r="A28" s="16">
        <v>43457</v>
      </c>
      <c r="B28" s="17" t="s">
        <v>7</v>
      </c>
      <c r="C28" s="21"/>
      <c r="D28" s="21"/>
      <c r="E28" s="18">
        <f t="shared" si="0"/>
        <v>561.05000000000223</v>
      </c>
      <c r="F28" s="19"/>
      <c r="G28" s="23"/>
    </row>
    <row r="29" spans="1:7" s="22" customFormat="1" ht="16.5" customHeight="1" x14ac:dyDescent="0.25">
      <c r="A29" s="16">
        <v>43458</v>
      </c>
      <c r="B29" s="17" t="s">
        <v>7</v>
      </c>
      <c r="C29" s="21">
        <v>20</v>
      </c>
      <c r="D29" s="21"/>
      <c r="E29" s="18">
        <f t="shared" si="0"/>
        <v>581.05000000000223</v>
      </c>
      <c r="F29" s="19"/>
      <c r="G29" s="23"/>
    </row>
    <row r="30" spans="1:7" s="22" customFormat="1" ht="16.5" customHeight="1" x14ac:dyDescent="0.25">
      <c r="A30" s="16">
        <v>43459</v>
      </c>
      <c r="B30" s="17" t="s">
        <v>7</v>
      </c>
      <c r="C30" s="21"/>
      <c r="D30" s="21"/>
      <c r="E30" s="18">
        <f t="shared" si="0"/>
        <v>581.05000000000223</v>
      </c>
      <c r="F30" s="19"/>
    </row>
    <row r="31" spans="1:7" s="22" customFormat="1" ht="16.5" customHeight="1" x14ac:dyDescent="0.25">
      <c r="A31" s="16">
        <v>43460</v>
      </c>
      <c r="B31" s="17" t="s">
        <v>7</v>
      </c>
      <c r="C31" s="21"/>
      <c r="D31" s="21"/>
      <c r="E31" s="18">
        <f t="shared" si="0"/>
        <v>581.05000000000223</v>
      </c>
      <c r="F31" s="19"/>
    </row>
    <row r="32" spans="1:7" s="22" customFormat="1" ht="16.5" customHeight="1" x14ac:dyDescent="0.25">
      <c r="A32" s="16">
        <v>43461</v>
      </c>
      <c r="B32" s="17" t="s">
        <v>7</v>
      </c>
      <c r="C32" s="21">
        <v>150</v>
      </c>
      <c r="D32" s="21"/>
      <c r="E32" s="18">
        <f t="shared" si="0"/>
        <v>731.05000000000223</v>
      </c>
      <c r="F32" s="19"/>
    </row>
    <row r="33" spans="1:6" s="22" customFormat="1" ht="16.5" customHeight="1" x14ac:dyDescent="0.25">
      <c r="A33" s="16">
        <v>43462</v>
      </c>
      <c r="B33" s="17" t="s">
        <v>7</v>
      </c>
      <c r="C33" s="21">
        <v>10</v>
      </c>
      <c r="D33" s="21"/>
      <c r="E33" s="18">
        <f t="shared" si="0"/>
        <v>741.05000000000223</v>
      </c>
      <c r="F33" s="19"/>
    </row>
    <row r="34" spans="1:6" s="22" customFormat="1" ht="16.5" customHeight="1" x14ac:dyDescent="0.25">
      <c r="A34" s="16">
        <v>43463</v>
      </c>
      <c r="B34" s="17" t="s">
        <v>7</v>
      </c>
      <c r="C34" s="21">
        <v>20</v>
      </c>
      <c r="D34" s="21"/>
      <c r="E34" s="18">
        <f t="shared" si="0"/>
        <v>761.05000000000223</v>
      </c>
      <c r="F34" s="19"/>
    </row>
    <row r="35" spans="1:6" s="22" customFormat="1" ht="16.5" customHeight="1" x14ac:dyDescent="0.25">
      <c r="A35" s="16">
        <v>43464</v>
      </c>
      <c r="B35" s="17" t="s">
        <v>7</v>
      </c>
      <c r="C35" s="21"/>
      <c r="D35" s="21"/>
      <c r="E35" s="18">
        <f t="shared" si="0"/>
        <v>761.05000000000223</v>
      </c>
      <c r="F35" s="19"/>
    </row>
    <row r="36" spans="1:6" s="22" customFormat="1" ht="16.5" customHeight="1" x14ac:dyDescent="0.25">
      <c r="A36" s="16">
        <v>43465</v>
      </c>
      <c r="B36" s="17" t="s">
        <v>7</v>
      </c>
      <c r="C36" s="21"/>
      <c r="D36" s="21"/>
      <c r="E36" s="18">
        <f t="shared" si="0"/>
        <v>761.05000000000223</v>
      </c>
      <c r="F36" s="19"/>
    </row>
    <row r="37" spans="1:6" s="22" customFormat="1" ht="16.5" customHeight="1" x14ac:dyDescent="0.25">
      <c r="A37" s="16"/>
      <c r="B37" s="17"/>
      <c r="C37" s="21"/>
      <c r="D37" s="21"/>
      <c r="E37" s="18"/>
      <c r="F37" s="19"/>
    </row>
    <row r="38" spans="1:6" s="22" customFormat="1" ht="16.5" customHeight="1" x14ac:dyDescent="0.25">
      <c r="A38" s="16"/>
      <c r="B38" s="17"/>
      <c r="C38" s="21"/>
      <c r="D38" s="21"/>
      <c r="E38" s="18"/>
      <c r="F38" s="19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684</v>
      </c>
      <c r="D39" s="25">
        <f>SUM(D6:D38)</f>
        <v>185.4</v>
      </c>
      <c r="E39" s="26">
        <f>E38</f>
        <v>0</v>
      </c>
      <c r="F39" s="19"/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topLeftCell="A22" zoomScaleNormal="100" zoomScaleSheetLayoutView="100" workbookViewId="0">
      <selection activeCell="D29" sqref="D29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14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'Jan''18'!E37</f>
        <v>314.50000000000222</v>
      </c>
      <c r="F5" s="30"/>
    </row>
    <row r="6" spans="1:7" s="15" customFormat="1" ht="15.75" customHeight="1" x14ac:dyDescent="0.25">
      <c r="A6" s="16">
        <v>43132</v>
      </c>
      <c r="B6" s="17" t="s">
        <v>7</v>
      </c>
      <c r="C6" s="13">
        <v>35</v>
      </c>
      <c r="D6" s="13">
        <v>145.4</v>
      </c>
      <c r="E6" s="18">
        <f>E5+C6-D6</f>
        <v>204.10000000000221</v>
      </c>
      <c r="F6" s="31" t="s">
        <v>15</v>
      </c>
      <c r="G6" s="20"/>
    </row>
    <row r="7" spans="1:7" s="22" customFormat="1" ht="16.5" customHeight="1" x14ac:dyDescent="0.25">
      <c r="A7" s="16">
        <v>43133</v>
      </c>
      <c r="B7" s="17" t="s">
        <v>7</v>
      </c>
      <c r="C7" s="21">
        <v>5</v>
      </c>
      <c r="D7" s="21"/>
      <c r="E7" s="18">
        <f t="shared" ref="E7:E33" si="0">E6+C7-D7</f>
        <v>209.10000000000221</v>
      </c>
      <c r="F7" s="19"/>
    </row>
    <row r="8" spans="1:7" s="22" customFormat="1" ht="16.5" customHeight="1" x14ac:dyDescent="0.25">
      <c r="A8" s="16">
        <v>43134</v>
      </c>
      <c r="B8" s="17" t="s">
        <v>7</v>
      </c>
      <c r="C8" s="21">
        <v>42</v>
      </c>
      <c r="D8" s="21"/>
      <c r="E8" s="18">
        <f t="shared" si="0"/>
        <v>251.10000000000221</v>
      </c>
      <c r="F8" s="19"/>
    </row>
    <row r="9" spans="1:7" s="22" customFormat="1" ht="16.5" customHeight="1" x14ac:dyDescent="0.25">
      <c r="A9" s="16">
        <v>43135</v>
      </c>
      <c r="B9" s="17" t="s">
        <v>7</v>
      </c>
      <c r="C9" s="21"/>
      <c r="D9" s="21"/>
      <c r="E9" s="18">
        <f t="shared" si="0"/>
        <v>251.10000000000221</v>
      </c>
      <c r="F9" s="19"/>
    </row>
    <row r="10" spans="1:7" s="22" customFormat="1" ht="16.5" customHeight="1" x14ac:dyDescent="0.25">
      <c r="A10" s="16">
        <v>43136</v>
      </c>
      <c r="B10" s="17" t="s">
        <v>7</v>
      </c>
      <c r="C10" s="21"/>
      <c r="D10" s="21"/>
      <c r="E10" s="18">
        <f t="shared" si="0"/>
        <v>251.10000000000221</v>
      </c>
      <c r="F10" s="19"/>
    </row>
    <row r="11" spans="1:7" s="22" customFormat="1" ht="16.5" customHeight="1" x14ac:dyDescent="0.25">
      <c r="A11" s="16">
        <v>43137</v>
      </c>
      <c r="B11" s="17" t="s">
        <v>7</v>
      </c>
      <c r="C11" s="21"/>
      <c r="D11" s="13"/>
      <c r="E11" s="18">
        <f t="shared" si="0"/>
        <v>251.10000000000221</v>
      </c>
      <c r="F11" s="19"/>
    </row>
    <row r="12" spans="1:7" s="22" customFormat="1" ht="16.5" customHeight="1" x14ac:dyDescent="0.25">
      <c r="A12" s="16">
        <v>43138</v>
      </c>
      <c r="B12" s="17" t="s">
        <v>7</v>
      </c>
      <c r="C12" s="21">
        <v>63</v>
      </c>
      <c r="D12" s="21"/>
      <c r="E12" s="18">
        <f t="shared" si="0"/>
        <v>314.10000000000218</v>
      </c>
      <c r="F12" s="19"/>
    </row>
    <row r="13" spans="1:7" s="22" customFormat="1" ht="16.5" customHeight="1" x14ac:dyDescent="0.25">
      <c r="A13" s="16">
        <v>43139</v>
      </c>
      <c r="B13" s="17" t="s">
        <v>7</v>
      </c>
      <c r="C13" s="21">
        <v>15</v>
      </c>
      <c r="D13" s="21"/>
      <c r="E13" s="18">
        <f t="shared" si="0"/>
        <v>329.10000000000218</v>
      </c>
      <c r="F13" s="19"/>
    </row>
    <row r="14" spans="1:7" s="22" customFormat="1" ht="16.5" customHeight="1" x14ac:dyDescent="0.25">
      <c r="A14" s="16">
        <v>43140</v>
      </c>
      <c r="B14" s="17" t="s">
        <v>7</v>
      </c>
      <c r="C14" s="21"/>
      <c r="D14" s="21"/>
      <c r="E14" s="18">
        <f t="shared" si="0"/>
        <v>329.10000000000218</v>
      </c>
      <c r="F14" s="19"/>
    </row>
    <row r="15" spans="1:7" s="22" customFormat="1" ht="16.5" customHeight="1" x14ac:dyDescent="0.25">
      <c r="A15" s="16">
        <v>43141</v>
      </c>
      <c r="B15" s="17" t="s">
        <v>7</v>
      </c>
      <c r="C15" s="21"/>
      <c r="D15" s="21"/>
      <c r="E15" s="18">
        <f t="shared" si="0"/>
        <v>329.10000000000218</v>
      </c>
      <c r="F15" s="19"/>
    </row>
    <row r="16" spans="1:7" s="22" customFormat="1" ht="16.5" customHeight="1" x14ac:dyDescent="0.25">
      <c r="A16" s="16">
        <v>43142</v>
      </c>
      <c r="B16" s="17" t="s">
        <v>7</v>
      </c>
      <c r="C16" s="21"/>
      <c r="D16" s="21"/>
      <c r="E16" s="18">
        <f t="shared" si="0"/>
        <v>329.10000000000218</v>
      </c>
      <c r="F16" s="19"/>
    </row>
    <row r="17" spans="1:7" s="22" customFormat="1" ht="16.5" customHeight="1" x14ac:dyDescent="0.25">
      <c r="A17" s="16">
        <v>43143</v>
      </c>
      <c r="B17" s="17" t="s">
        <v>7</v>
      </c>
      <c r="C17" s="21"/>
      <c r="D17" s="21"/>
      <c r="E17" s="18">
        <f t="shared" si="0"/>
        <v>329.10000000000218</v>
      </c>
      <c r="F17" s="19"/>
    </row>
    <row r="18" spans="1:7" s="22" customFormat="1" ht="16.5" customHeight="1" x14ac:dyDescent="0.25">
      <c r="A18" s="16">
        <v>43144</v>
      </c>
      <c r="B18" s="17" t="s">
        <v>7</v>
      </c>
      <c r="C18" s="21">
        <v>20</v>
      </c>
      <c r="D18" s="21"/>
      <c r="E18" s="18">
        <f t="shared" si="0"/>
        <v>349.10000000000218</v>
      </c>
      <c r="F18" s="19"/>
    </row>
    <row r="19" spans="1:7" s="22" customFormat="1" ht="16.5" customHeight="1" x14ac:dyDescent="0.25">
      <c r="A19" s="16">
        <v>43145</v>
      </c>
      <c r="B19" s="17" t="s">
        <v>7</v>
      </c>
      <c r="C19" s="21">
        <v>60</v>
      </c>
      <c r="D19" s="21"/>
      <c r="E19" s="18">
        <f t="shared" si="0"/>
        <v>409.10000000000218</v>
      </c>
      <c r="F19" s="19"/>
    </row>
    <row r="20" spans="1:7" s="22" customFormat="1" ht="16.5" customHeight="1" x14ac:dyDescent="0.25">
      <c r="A20" s="16">
        <v>43146</v>
      </c>
      <c r="B20" s="17" t="s">
        <v>7</v>
      </c>
      <c r="C20" s="21">
        <v>65</v>
      </c>
      <c r="D20" s="21"/>
      <c r="E20" s="18">
        <f t="shared" si="0"/>
        <v>474.10000000000218</v>
      </c>
      <c r="F20" s="19"/>
    </row>
    <row r="21" spans="1:7" s="22" customFormat="1" ht="16.5" customHeight="1" x14ac:dyDescent="0.25">
      <c r="A21" s="16">
        <v>43147</v>
      </c>
      <c r="B21" s="17" t="s">
        <v>7</v>
      </c>
      <c r="C21" s="21"/>
      <c r="D21" s="21"/>
      <c r="E21" s="18">
        <f t="shared" si="0"/>
        <v>474.10000000000218</v>
      </c>
      <c r="F21" s="19"/>
    </row>
    <row r="22" spans="1:7" s="22" customFormat="1" ht="16.5" customHeight="1" x14ac:dyDescent="0.25">
      <c r="A22" s="16">
        <v>43148</v>
      </c>
      <c r="B22" s="17" t="s">
        <v>7</v>
      </c>
      <c r="C22" s="21"/>
      <c r="D22" s="21"/>
      <c r="E22" s="18">
        <f t="shared" si="0"/>
        <v>474.10000000000218</v>
      </c>
      <c r="F22" s="19"/>
    </row>
    <row r="23" spans="1:7" s="22" customFormat="1" ht="16.5" customHeight="1" x14ac:dyDescent="0.25">
      <c r="A23" s="16">
        <v>43149</v>
      </c>
      <c r="B23" s="17" t="s">
        <v>7</v>
      </c>
      <c r="C23" s="21"/>
      <c r="D23" s="21"/>
      <c r="E23" s="18">
        <f t="shared" si="0"/>
        <v>474.10000000000218</v>
      </c>
      <c r="F23" s="19"/>
    </row>
    <row r="24" spans="1:7" s="22" customFormat="1" ht="16.5" customHeight="1" x14ac:dyDescent="0.25">
      <c r="A24" s="16">
        <v>43150</v>
      </c>
      <c r="B24" s="17" t="s">
        <v>7</v>
      </c>
      <c r="C24" s="21"/>
      <c r="D24" s="21"/>
      <c r="E24" s="18">
        <f t="shared" si="0"/>
        <v>474.10000000000218</v>
      </c>
      <c r="F24" s="19"/>
    </row>
    <row r="25" spans="1:7" s="22" customFormat="1" ht="16.5" customHeight="1" x14ac:dyDescent="0.25">
      <c r="A25" s="16">
        <v>43151</v>
      </c>
      <c r="B25" s="17" t="s">
        <v>7</v>
      </c>
      <c r="C25" s="21">
        <v>56</v>
      </c>
      <c r="D25" s="21"/>
      <c r="E25" s="18">
        <f t="shared" si="0"/>
        <v>530.10000000000218</v>
      </c>
      <c r="F25" s="19"/>
    </row>
    <row r="26" spans="1:7" s="22" customFormat="1" ht="16.5" customHeight="1" x14ac:dyDescent="0.25">
      <c r="A26" s="16">
        <v>43152</v>
      </c>
      <c r="B26" s="17" t="s">
        <v>7</v>
      </c>
      <c r="C26" s="21"/>
      <c r="D26" s="21"/>
      <c r="E26" s="18">
        <f t="shared" si="0"/>
        <v>530.10000000000218</v>
      </c>
      <c r="F26" s="19"/>
      <c r="G26" s="23"/>
    </row>
    <row r="27" spans="1:7" s="22" customFormat="1" ht="16.5" customHeight="1" x14ac:dyDescent="0.25">
      <c r="A27" s="16">
        <v>43153</v>
      </c>
      <c r="B27" s="17" t="s">
        <v>7</v>
      </c>
      <c r="C27" s="21">
        <v>260</v>
      </c>
      <c r="D27" s="21"/>
      <c r="E27" s="18">
        <f t="shared" si="0"/>
        <v>790.10000000000218</v>
      </c>
      <c r="F27" s="19"/>
    </row>
    <row r="28" spans="1:7" s="22" customFormat="1" ht="16.5" customHeight="1" x14ac:dyDescent="0.25">
      <c r="A28" s="16">
        <v>43154</v>
      </c>
      <c r="B28" s="17" t="s">
        <v>7</v>
      </c>
      <c r="C28" s="21"/>
      <c r="D28" s="21"/>
      <c r="E28" s="18">
        <f t="shared" si="0"/>
        <v>790.10000000000218</v>
      </c>
      <c r="F28" s="19"/>
      <c r="G28" s="23"/>
    </row>
    <row r="29" spans="1:7" s="22" customFormat="1" ht="16.5" customHeight="1" x14ac:dyDescent="0.25">
      <c r="A29" s="16">
        <v>43155</v>
      </c>
      <c r="B29" s="17" t="s">
        <v>7</v>
      </c>
      <c r="C29" s="21"/>
      <c r="D29" s="21">
        <v>483.1</v>
      </c>
      <c r="E29" s="18">
        <f t="shared" si="0"/>
        <v>307.00000000000216</v>
      </c>
      <c r="F29" s="19" t="s">
        <v>15</v>
      </c>
      <c r="G29" s="23"/>
    </row>
    <row r="30" spans="1:7" s="22" customFormat="1" ht="16.5" customHeight="1" x14ac:dyDescent="0.25">
      <c r="A30" s="16">
        <v>43156</v>
      </c>
      <c r="B30" s="17" t="s">
        <v>7</v>
      </c>
      <c r="C30" s="21"/>
      <c r="D30" s="21"/>
      <c r="E30" s="18">
        <f t="shared" si="0"/>
        <v>307.00000000000216</v>
      </c>
      <c r="F30" s="19"/>
    </row>
    <row r="31" spans="1:7" s="22" customFormat="1" ht="16.5" customHeight="1" x14ac:dyDescent="0.25">
      <c r="A31" s="16">
        <v>43157</v>
      </c>
      <c r="B31" s="17" t="s">
        <v>7</v>
      </c>
      <c r="C31" s="21"/>
      <c r="D31" s="21"/>
      <c r="E31" s="18">
        <f t="shared" si="0"/>
        <v>307.00000000000216</v>
      </c>
      <c r="F31" s="19"/>
    </row>
    <row r="32" spans="1:7" s="22" customFormat="1" ht="16.5" customHeight="1" x14ac:dyDescent="0.25">
      <c r="A32" s="16">
        <v>43158</v>
      </c>
      <c r="B32" s="17" t="s">
        <v>7</v>
      </c>
      <c r="C32" s="21">
        <v>10</v>
      </c>
      <c r="D32" s="21"/>
      <c r="E32" s="18">
        <f t="shared" si="0"/>
        <v>317.00000000000216</v>
      </c>
      <c r="F32" s="19"/>
    </row>
    <row r="33" spans="1:6" s="22" customFormat="1" ht="16.5" customHeight="1" x14ac:dyDescent="0.25">
      <c r="A33" s="16">
        <v>43159</v>
      </c>
      <c r="B33" s="17" t="s">
        <v>7</v>
      </c>
      <c r="C33" s="21">
        <v>10</v>
      </c>
      <c r="D33" s="21"/>
      <c r="E33" s="18">
        <f t="shared" si="0"/>
        <v>327.00000000000216</v>
      </c>
      <c r="F33" s="19"/>
    </row>
    <row r="34" spans="1:6" s="22" customFormat="1" ht="16.5" customHeight="1" x14ac:dyDescent="0.25">
      <c r="A34" s="16"/>
      <c r="B34" s="17"/>
      <c r="C34" s="21"/>
      <c r="D34" s="21"/>
      <c r="E34" s="18"/>
      <c r="F34" s="19"/>
    </row>
    <row r="35" spans="1:6" s="22" customFormat="1" ht="16.5" customHeight="1" x14ac:dyDescent="0.25">
      <c r="A35" s="16"/>
      <c r="B35" s="17"/>
      <c r="C35" s="21"/>
      <c r="D35" s="21"/>
      <c r="E35" s="18"/>
      <c r="F35" s="19"/>
    </row>
    <row r="36" spans="1:6" s="22" customFormat="1" ht="16.5" customHeight="1" x14ac:dyDescent="0.25">
      <c r="A36" s="16"/>
      <c r="B36" s="17"/>
      <c r="C36" s="21"/>
      <c r="D36" s="21"/>
      <c r="E36" s="18"/>
      <c r="F36" s="19"/>
    </row>
    <row r="37" spans="1:6" s="22" customFormat="1" ht="16.5" customHeight="1" x14ac:dyDescent="0.25">
      <c r="A37" s="16"/>
      <c r="B37" s="17"/>
      <c r="C37" s="21"/>
      <c r="D37" s="21"/>
      <c r="E37" s="18"/>
      <c r="F37" s="19"/>
    </row>
    <row r="38" spans="1:6" s="22" customFormat="1" ht="16.5" customHeight="1" x14ac:dyDescent="0.25">
      <c r="A38" s="16"/>
      <c r="B38" s="17"/>
      <c r="C38" s="21"/>
      <c r="D38" s="21"/>
      <c r="E38" s="18"/>
      <c r="F38" s="19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641</v>
      </c>
      <c r="D39" s="25">
        <f>SUM(D6:D38)</f>
        <v>628.5</v>
      </c>
      <c r="E39" s="26">
        <f>E38</f>
        <v>0</v>
      </c>
      <c r="F39" s="19"/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42"/>
  <sheetViews>
    <sheetView zoomScaleNormal="100" zoomScaleSheetLayoutView="100" workbookViewId="0">
      <selection activeCell="F39" sqref="F39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16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'Feb''18'!E33</f>
        <v>327.00000000000216</v>
      </c>
      <c r="F5" s="30"/>
    </row>
    <row r="6" spans="1:7" s="15" customFormat="1" ht="15.75" customHeight="1" x14ac:dyDescent="0.25">
      <c r="A6" s="16">
        <v>43160</v>
      </c>
      <c r="B6" s="17" t="s">
        <v>7</v>
      </c>
      <c r="C6" s="13">
        <v>60</v>
      </c>
      <c r="D6" s="13">
        <v>355.84999999999997</v>
      </c>
      <c r="E6" s="18">
        <f>E5+C6-D6</f>
        <v>31.150000000002194</v>
      </c>
      <c r="F6" s="31" t="s">
        <v>15</v>
      </c>
      <c r="G6" s="20"/>
    </row>
    <row r="7" spans="1:7" s="22" customFormat="1" ht="16.5" customHeight="1" x14ac:dyDescent="0.25">
      <c r="A7" s="16">
        <v>43161</v>
      </c>
      <c r="B7" s="17" t="s">
        <v>7</v>
      </c>
      <c r="C7" s="21">
        <v>31</v>
      </c>
      <c r="D7" s="21"/>
      <c r="E7" s="18">
        <f t="shared" ref="E7:E36" si="0">E6+C7-D7</f>
        <v>62.150000000002194</v>
      </c>
      <c r="F7" s="19"/>
    </row>
    <row r="8" spans="1:7" s="22" customFormat="1" ht="16.5" customHeight="1" x14ac:dyDescent="0.25">
      <c r="A8" s="16">
        <v>43162</v>
      </c>
      <c r="B8" s="17" t="s">
        <v>7</v>
      </c>
      <c r="C8" s="21">
        <v>10</v>
      </c>
      <c r="D8" s="21"/>
      <c r="E8" s="18">
        <f t="shared" si="0"/>
        <v>72.150000000002194</v>
      </c>
      <c r="F8" s="19"/>
    </row>
    <row r="9" spans="1:7" s="22" customFormat="1" ht="16.5" customHeight="1" x14ac:dyDescent="0.25">
      <c r="A9" s="16">
        <v>43163</v>
      </c>
      <c r="B9" s="17" t="s">
        <v>7</v>
      </c>
      <c r="C9" s="21"/>
      <c r="D9" s="21"/>
      <c r="E9" s="18">
        <f t="shared" si="0"/>
        <v>72.150000000002194</v>
      </c>
      <c r="F9" s="19"/>
    </row>
    <row r="10" spans="1:7" s="22" customFormat="1" ht="16.5" customHeight="1" x14ac:dyDescent="0.25">
      <c r="A10" s="16">
        <v>43164</v>
      </c>
      <c r="B10" s="17" t="s">
        <v>7</v>
      </c>
      <c r="C10" s="21"/>
      <c r="D10" s="21"/>
      <c r="E10" s="18">
        <f t="shared" si="0"/>
        <v>72.150000000002194</v>
      </c>
      <c r="F10" s="19"/>
    </row>
    <row r="11" spans="1:7" s="22" customFormat="1" ht="16.5" customHeight="1" x14ac:dyDescent="0.25">
      <c r="A11" s="16">
        <v>43165</v>
      </c>
      <c r="B11" s="17" t="s">
        <v>7</v>
      </c>
      <c r="C11" s="21">
        <v>15</v>
      </c>
      <c r="D11" s="13"/>
      <c r="E11" s="18">
        <f t="shared" si="0"/>
        <v>87.150000000002194</v>
      </c>
      <c r="F11" s="19"/>
    </row>
    <row r="12" spans="1:7" s="22" customFormat="1" ht="16.5" customHeight="1" x14ac:dyDescent="0.25">
      <c r="A12" s="16">
        <v>43166</v>
      </c>
      <c r="B12" s="17" t="s">
        <v>7</v>
      </c>
      <c r="C12" s="21">
        <v>16</v>
      </c>
      <c r="D12" s="21"/>
      <c r="E12" s="18">
        <f t="shared" si="0"/>
        <v>103.15000000000219</v>
      </c>
      <c r="F12" s="19"/>
    </row>
    <row r="13" spans="1:7" s="22" customFormat="1" ht="16.5" customHeight="1" x14ac:dyDescent="0.25">
      <c r="A13" s="16">
        <v>43167</v>
      </c>
      <c r="B13" s="17" t="s">
        <v>7</v>
      </c>
      <c r="C13" s="21"/>
      <c r="D13" s="21"/>
      <c r="E13" s="18">
        <f t="shared" si="0"/>
        <v>103.15000000000219</v>
      </c>
      <c r="F13" s="19"/>
    </row>
    <row r="14" spans="1:7" s="22" customFormat="1" ht="16.5" customHeight="1" x14ac:dyDescent="0.25">
      <c r="A14" s="16">
        <v>43168</v>
      </c>
      <c r="B14" s="17" t="s">
        <v>7</v>
      </c>
      <c r="C14" s="21">
        <v>10</v>
      </c>
      <c r="D14" s="21"/>
      <c r="E14" s="18">
        <f t="shared" si="0"/>
        <v>113.15000000000219</v>
      </c>
      <c r="F14" s="19"/>
    </row>
    <row r="15" spans="1:7" s="22" customFormat="1" ht="16.5" customHeight="1" x14ac:dyDescent="0.25">
      <c r="A15" s="16">
        <v>43169</v>
      </c>
      <c r="B15" s="17" t="s">
        <v>7</v>
      </c>
      <c r="C15" s="21">
        <v>20</v>
      </c>
      <c r="D15" s="21"/>
      <c r="E15" s="18">
        <f t="shared" si="0"/>
        <v>133.15000000000219</v>
      </c>
      <c r="F15" s="19"/>
    </row>
    <row r="16" spans="1:7" s="22" customFormat="1" ht="16.5" customHeight="1" x14ac:dyDescent="0.25">
      <c r="A16" s="16">
        <v>43170</v>
      </c>
      <c r="B16" s="17" t="s">
        <v>7</v>
      </c>
      <c r="C16" s="21">
        <v>120</v>
      </c>
      <c r="D16" s="21"/>
      <c r="E16" s="18">
        <f t="shared" si="0"/>
        <v>253.15000000000219</v>
      </c>
      <c r="F16" s="19"/>
    </row>
    <row r="17" spans="1:7" s="22" customFormat="1" ht="16.5" customHeight="1" x14ac:dyDescent="0.25">
      <c r="A17" s="16">
        <v>43171</v>
      </c>
      <c r="B17" s="17" t="s">
        <v>7</v>
      </c>
      <c r="C17" s="21"/>
      <c r="D17" s="21"/>
      <c r="E17" s="18">
        <f t="shared" si="0"/>
        <v>253.15000000000219</v>
      </c>
      <c r="F17" s="19"/>
    </row>
    <row r="18" spans="1:7" s="22" customFormat="1" ht="16.5" customHeight="1" x14ac:dyDescent="0.25">
      <c r="A18" s="16">
        <v>43172</v>
      </c>
      <c r="B18" s="17" t="s">
        <v>7</v>
      </c>
      <c r="C18" s="21">
        <v>20</v>
      </c>
      <c r="D18" s="21"/>
      <c r="E18" s="18">
        <f t="shared" si="0"/>
        <v>273.15000000000219</v>
      </c>
      <c r="F18" s="19"/>
    </row>
    <row r="19" spans="1:7" s="22" customFormat="1" ht="16.5" customHeight="1" x14ac:dyDescent="0.25">
      <c r="A19" s="16">
        <v>43173</v>
      </c>
      <c r="B19" s="17" t="s">
        <v>7</v>
      </c>
      <c r="C19" s="21"/>
      <c r="D19" s="21"/>
      <c r="E19" s="18">
        <f t="shared" si="0"/>
        <v>273.15000000000219</v>
      </c>
      <c r="F19" s="19"/>
    </row>
    <row r="20" spans="1:7" s="22" customFormat="1" ht="16.5" customHeight="1" x14ac:dyDescent="0.25">
      <c r="A20" s="16">
        <v>43174</v>
      </c>
      <c r="B20" s="17" t="s">
        <v>7</v>
      </c>
      <c r="C20" s="21"/>
      <c r="D20" s="21"/>
      <c r="E20" s="18">
        <f t="shared" si="0"/>
        <v>273.15000000000219</v>
      </c>
      <c r="F20" s="19"/>
    </row>
    <row r="21" spans="1:7" s="22" customFormat="1" ht="16.5" customHeight="1" x14ac:dyDescent="0.25">
      <c r="A21" s="16">
        <v>43175</v>
      </c>
      <c r="B21" s="17" t="s">
        <v>7</v>
      </c>
      <c r="C21" s="21"/>
      <c r="D21" s="21"/>
      <c r="E21" s="18">
        <f t="shared" si="0"/>
        <v>273.15000000000219</v>
      </c>
      <c r="F21" s="19"/>
    </row>
    <row r="22" spans="1:7" s="22" customFormat="1" ht="16.5" customHeight="1" x14ac:dyDescent="0.25">
      <c r="A22" s="16">
        <v>43176</v>
      </c>
      <c r="B22" s="17" t="s">
        <v>7</v>
      </c>
      <c r="C22" s="21"/>
      <c r="D22" s="21"/>
      <c r="E22" s="18">
        <f t="shared" si="0"/>
        <v>273.15000000000219</v>
      </c>
      <c r="F22" s="19"/>
    </row>
    <row r="23" spans="1:7" s="22" customFormat="1" ht="16.5" customHeight="1" x14ac:dyDescent="0.25">
      <c r="A23" s="16">
        <v>43177</v>
      </c>
      <c r="B23" s="17" t="s">
        <v>7</v>
      </c>
      <c r="C23" s="21"/>
      <c r="D23" s="21"/>
      <c r="E23" s="18">
        <f t="shared" si="0"/>
        <v>273.15000000000219</v>
      </c>
      <c r="F23" s="19"/>
    </row>
    <row r="24" spans="1:7" s="22" customFormat="1" ht="16.5" customHeight="1" x14ac:dyDescent="0.25">
      <c r="A24" s="16">
        <v>43178</v>
      </c>
      <c r="B24" s="17" t="s">
        <v>7</v>
      </c>
      <c r="C24" s="21"/>
      <c r="D24" s="21"/>
      <c r="E24" s="18">
        <f t="shared" si="0"/>
        <v>273.15000000000219</v>
      </c>
      <c r="F24" s="19"/>
    </row>
    <row r="25" spans="1:7" s="22" customFormat="1" ht="16.5" customHeight="1" x14ac:dyDescent="0.25">
      <c r="A25" s="16">
        <v>43179</v>
      </c>
      <c r="B25" s="17" t="s">
        <v>7</v>
      </c>
      <c r="C25" s="21">
        <v>25</v>
      </c>
      <c r="D25" s="21">
        <v>250</v>
      </c>
      <c r="E25" s="18">
        <f t="shared" si="0"/>
        <v>48.150000000002194</v>
      </c>
      <c r="F25" s="19" t="s">
        <v>15</v>
      </c>
    </row>
    <row r="26" spans="1:7" s="22" customFormat="1" ht="16.5" customHeight="1" x14ac:dyDescent="0.25">
      <c r="A26" s="16">
        <v>43180</v>
      </c>
      <c r="B26" s="17" t="s">
        <v>7</v>
      </c>
      <c r="C26" s="21">
        <v>150</v>
      </c>
      <c r="D26" s="21"/>
      <c r="E26" s="18">
        <f t="shared" si="0"/>
        <v>198.15000000000219</v>
      </c>
      <c r="F26" s="19"/>
      <c r="G26" s="23"/>
    </row>
    <row r="27" spans="1:7" s="22" customFormat="1" ht="16.5" customHeight="1" x14ac:dyDescent="0.25">
      <c r="A27" s="16">
        <v>43181</v>
      </c>
      <c r="B27" s="17" t="s">
        <v>7</v>
      </c>
      <c r="C27" s="21">
        <v>110</v>
      </c>
      <c r="D27" s="21"/>
      <c r="E27" s="18">
        <f t="shared" si="0"/>
        <v>308.15000000000219</v>
      </c>
      <c r="F27" s="19"/>
    </row>
    <row r="28" spans="1:7" s="22" customFormat="1" ht="16.5" customHeight="1" x14ac:dyDescent="0.25">
      <c r="A28" s="16">
        <v>43182</v>
      </c>
      <c r="B28" s="17" t="s">
        <v>7</v>
      </c>
      <c r="C28" s="21">
        <v>60</v>
      </c>
      <c r="D28" s="21"/>
      <c r="E28" s="18">
        <f t="shared" si="0"/>
        <v>368.15000000000219</v>
      </c>
      <c r="F28" s="19"/>
      <c r="G28" s="23"/>
    </row>
    <row r="29" spans="1:7" s="22" customFormat="1" ht="16.5" customHeight="1" x14ac:dyDescent="0.25">
      <c r="A29" s="16">
        <v>43183</v>
      </c>
      <c r="B29" s="17" t="s">
        <v>7</v>
      </c>
      <c r="C29" s="21">
        <v>155</v>
      </c>
      <c r="D29" s="21"/>
      <c r="E29" s="18">
        <f t="shared" si="0"/>
        <v>523.15000000000214</v>
      </c>
      <c r="F29" s="19"/>
      <c r="G29" s="23"/>
    </row>
    <row r="30" spans="1:7" s="22" customFormat="1" ht="16.5" customHeight="1" x14ac:dyDescent="0.25">
      <c r="A30" s="16">
        <v>43184</v>
      </c>
      <c r="B30" s="17" t="s">
        <v>7</v>
      </c>
      <c r="C30" s="21"/>
      <c r="D30" s="21"/>
      <c r="E30" s="18">
        <f t="shared" si="0"/>
        <v>523.15000000000214</v>
      </c>
      <c r="F30" s="19"/>
    </row>
    <row r="31" spans="1:7" s="22" customFormat="1" ht="16.5" customHeight="1" x14ac:dyDescent="0.25">
      <c r="A31" s="16">
        <v>43185</v>
      </c>
      <c r="B31" s="17" t="s">
        <v>7</v>
      </c>
      <c r="C31" s="21">
        <v>70</v>
      </c>
      <c r="D31" s="21"/>
      <c r="E31" s="18">
        <f t="shared" si="0"/>
        <v>593.15000000000214</v>
      </c>
      <c r="F31" s="19"/>
    </row>
    <row r="32" spans="1:7" s="22" customFormat="1" ht="16.5" customHeight="1" x14ac:dyDescent="0.25">
      <c r="A32" s="16">
        <v>43186</v>
      </c>
      <c r="B32" s="17" t="s">
        <v>7</v>
      </c>
      <c r="C32" s="21"/>
      <c r="D32" s="21"/>
      <c r="E32" s="18">
        <f t="shared" si="0"/>
        <v>593.15000000000214</v>
      </c>
      <c r="F32" s="19"/>
    </row>
    <row r="33" spans="1:6" s="22" customFormat="1" ht="16.5" customHeight="1" x14ac:dyDescent="0.25">
      <c r="A33" s="16">
        <v>43187</v>
      </c>
      <c r="B33" s="17" t="s">
        <v>7</v>
      </c>
      <c r="C33" s="21">
        <v>20</v>
      </c>
      <c r="D33" s="21"/>
      <c r="E33" s="18">
        <f t="shared" si="0"/>
        <v>613.15000000000214</v>
      </c>
      <c r="F33" s="19"/>
    </row>
    <row r="34" spans="1:6" s="22" customFormat="1" ht="16.5" customHeight="1" x14ac:dyDescent="0.25">
      <c r="A34" s="16">
        <v>43188</v>
      </c>
      <c r="B34" s="17" t="s">
        <v>7</v>
      </c>
      <c r="C34" s="21">
        <v>50</v>
      </c>
      <c r="D34" s="21"/>
      <c r="E34" s="18">
        <f t="shared" si="0"/>
        <v>663.15000000000214</v>
      </c>
      <c r="F34" s="19"/>
    </row>
    <row r="35" spans="1:6" s="22" customFormat="1" ht="16.5" customHeight="1" x14ac:dyDescent="0.25">
      <c r="A35" s="16">
        <v>43189</v>
      </c>
      <c r="B35" s="17" t="s">
        <v>7</v>
      </c>
      <c r="C35" s="21">
        <v>30</v>
      </c>
      <c r="D35" s="21"/>
      <c r="E35" s="18">
        <f t="shared" si="0"/>
        <v>693.15000000000214</v>
      </c>
      <c r="F35" s="19"/>
    </row>
    <row r="36" spans="1:6" s="22" customFormat="1" ht="16.5" customHeight="1" x14ac:dyDescent="0.25">
      <c r="A36" s="16">
        <v>43190</v>
      </c>
      <c r="B36" s="17" t="s">
        <v>7</v>
      </c>
      <c r="C36" s="21">
        <v>165</v>
      </c>
      <c r="D36" s="21"/>
      <c r="E36" s="18">
        <f t="shared" si="0"/>
        <v>858.15000000000214</v>
      </c>
      <c r="F36" s="19"/>
    </row>
    <row r="37" spans="1:6" s="22" customFormat="1" ht="16.5" customHeight="1" x14ac:dyDescent="0.25">
      <c r="A37" s="16"/>
      <c r="B37" s="17"/>
      <c r="C37" s="21"/>
      <c r="D37" s="21"/>
      <c r="E37" s="18"/>
      <c r="F37" s="19"/>
    </row>
    <row r="38" spans="1:6" s="22" customFormat="1" ht="16.5" customHeight="1" x14ac:dyDescent="0.25">
      <c r="A38" s="16"/>
      <c r="B38" s="17"/>
      <c r="C38" s="21"/>
      <c r="D38" s="21"/>
      <c r="E38" s="18"/>
      <c r="F38" s="19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1137</v>
      </c>
      <c r="D39" s="25">
        <f>SUM(D6:D38)</f>
        <v>605.84999999999991</v>
      </c>
      <c r="E39" s="26">
        <f>E38</f>
        <v>0</v>
      </c>
      <c r="F39" s="19"/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B7D8-F156-472B-AE8E-45240BCC79DC}">
  <sheetPr codeName="Sheet4"/>
  <dimension ref="A1:G42"/>
  <sheetViews>
    <sheetView topLeftCell="A28" zoomScaleNormal="100" zoomScaleSheetLayoutView="100" workbookViewId="0">
      <selection activeCell="F6" sqref="F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17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'Mar''18'!E36</f>
        <v>858.15000000000214</v>
      </c>
      <c r="F5" s="30"/>
    </row>
    <row r="6" spans="1:7" s="15" customFormat="1" ht="15.75" customHeight="1" x14ac:dyDescent="0.25">
      <c r="A6" s="16">
        <v>43191</v>
      </c>
      <c r="B6" s="17" t="s">
        <v>7</v>
      </c>
      <c r="C6" s="13"/>
      <c r="D6" s="13">
        <v>421.55</v>
      </c>
      <c r="E6" s="18">
        <f>E5+C6-D6</f>
        <v>436.60000000000213</v>
      </c>
      <c r="F6" s="31" t="s">
        <v>15</v>
      </c>
      <c r="G6" s="20"/>
    </row>
    <row r="7" spans="1:7" s="22" customFormat="1" ht="16.5" customHeight="1" x14ac:dyDescent="0.25">
      <c r="A7" s="16">
        <v>43192</v>
      </c>
      <c r="B7" s="17" t="s">
        <v>7</v>
      </c>
      <c r="C7" s="21"/>
      <c r="D7" s="21"/>
      <c r="E7" s="18">
        <f t="shared" ref="E7:E35" si="0">E6+C7-D7</f>
        <v>436.60000000000213</v>
      </c>
      <c r="F7" s="19"/>
    </row>
    <row r="8" spans="1:7" s="22" customFormat="1" ht="16.5" customHeight="1" x14ac:dyDescent="0.25">
      <c r="A8" s="16">
        <v>43193</v>
      </c>
      <c r="B8" s="17" t="s">
        <v>7</v>
      </c>
      <c r="C8" s="21">
        <v>76</v>
      </c>
      <c r="D8" s="21"/>
      <c r="E8" s="18">
        <f t="shared" si="0"/>
        <v>512.60000000000218</v>
      </c>
      <c r="F8" s="19"/>
    </row>
    <row r="9" spans="1:7" s="22" customFormat="1" ht="16.5" customHeight="1" x14ac:dyDescent="0.25">
      <c r="A9" s="16">
        <v>43194</v>
      </c>
      <c r="B9" s="17" t="s">
        <v>7</v>
      </c>
      <c r="C9" s="21"/>
      <c r="D9" s="21"/>
      <c r="E9" s="18">
        <f t="shared" si="0"/>
        <v>512.60000000000218</v>
      </c>
      <c r="F9" s="19"/>
    </row>
    <row r="10" spans="1:7" s="22" customFormat="1" ht="16.5" customHeight="1" x14ac:dyDescent="0.25">
      <c r="A10" s="16">
        <v>43195</v>
      </c>
      <c r="B10" s="17" t="s">
        <v>7</v>
      </c>
      <c r="C10" s="21">
        <v>84</v>
      </c>
      <c r="D10" s="21"/>
      <c r="E10" s="18">
        <f t="shared" si="0"/>
        <v>596.60000000000218</v>
      </c>
      <c r="F10" s="19"/>
    </row>
    <row r="11" spans="1:7" s="22" customFormat="1" ht="16.5" customHeight="1" x14ac:dyDescent="0.25">
      <c r="A11" s="16">
        <v>43196</v>
      </c>
      <c r="B11" s="17" t="s">
        <v>7</v>
      </c>
      <c r="C11" s="21"/>
      <c r="D11" s="13"/>
      <c r="E11" s="18">
        <f t="shared" si="0"/>
        <v>596.60000000000218</v>
      </c>
      <c r="F11" s="19"/>
    </row>
    <row r="12" spans="1:7" s="22" customFormat="1" ht="16.5" customHeight="1" x14ac:dyDescent="0.25">
      <c r="A12" s="16">
        <v>43197</v>
      </c>
      <c r="B12" s="17" t="s">
        <v>7</v>
      </c>
      <c r="C12" s="21">
        <v>100</v>
      </c>
      <c r="D12" s="21"/>
      <c r="E12" s="18">
        <f t="shared" si="0"/>
        <v>696.60000000000218</v>
      </c>
      <c r="F12" s="19"/>
    </row>
    <row r="13" spans="1:7" s="22" customFormat="1" ht="16.5" customHeight="1" x14ac:dyDescent="0.25">
      <c r="A13" s="16">
        <v>43198</v>
      </c>
      <c r="B13" s="17" t="s">
        <v>7</v>
      </c>
      <c r="C13" s="21"/>
      <c r="D13" s="21"/>
      <c r="E13" s="18">
        <f t="shared" si="0"/>
        <v>696.60000000000218</v>
      </c>
      <c r="F13" s="19"/>
    </row>
    <row r="14" spans="1:7" s="22" customFormat="1" ht="16.5" customHeight="1" x14ac:dyDescent="0.25">
      <c r="A14" s="16">
        <v>43199</v>
      </c>
      <c r="B14" s="17" t="s">
        <v>7</v>
      </c>
      <c r="C14" s="21">
        <v>140</v>
      </c>
      <c r="D14" s="21"/>
      <c r="E14" s="18">
        <f t="shared" si="0"/>
        <v>836.60000000000218</v>
      </c>
      <c r="F14" s="19"/>
    </row>
    <row r="15" spans="1:7" s="22" customFormat="1" ht="16.5" customHeight="1" x14ac:dyDescent="0.25">
      <c r="A15" s="16">
        <v>43200</v>
      </c>
      <c r="B15" s="17" t="s">
        <v>7</v>
      </c>
      <c r="C15" s="21">
        <v>240</v>
      </c>
      <c r="D15" s="21"/>
      <c r="E15" s="18">
        <f t="shared" si="0"/>
        <v>1076.6000000000022</v>
      </c>
      <c r="F15" s="19"/>
    </row>
    <row r="16" spans="1:7" s="22" customFormat="1" ht="16.5" customHeight="1" x14ac:dyDescent="0.25">
      <c r="A16" s="16">
        <v>43201</v>
      </c>
      <c r="B16" s="17" t="s">
        <v>7</v>
      </c>
      <c r="C16" s="21">
        <v>310</v>
      </c>
      <c r="D16" s="21"/>
      <c r="E16" s="18">
        <f t="shared" si="0"/>
        <v>1386.6000000000022</v>
      </c>
      <c r="F16" s="19"/>
    </row>
    <row r="17" spans="1:7" s="22" customFormat="1" ht="16.5" customHeight="1" x14ac:dyDescent="0.25">
      <c r="A17" s="16">
        <v>43202</v>
      </c>
      <c r="B17" s="17" t="s">
        <v>7</v>
      </c>
      <c r="C17" s="21">
        <v>339</v>
      </c>
      <c r="D17" s="21"/>
      <c r="E17" s="18">
        <f t="shared" si="0"/>
        <v>1725.6000000000022</v>
      </c>
      <c r="F17" s="19"/>
    </row>
    <row r="18" spans="1:7" s="22" customFormat="1" ht="16.5" customHeight="1" x14ac:dyDescent="0.25">
      <c r="A18" s="16">
        <v>43203</v>
      </c>
      <c r="B18" s="17" t="s">
        <v>7</v>
      </c>
      <c r="C18" s="21"/>
      <c r="D18" s="21"/>
      <c r="E18" s="18">
        <f t="shared" si="0"/>
        <v>1725.6000000000022</v>
      </c>
      <c r="F18" s="19"/>
    </row>
    <row r="19" spans="1:7" s="22" customFormat="1" ht="16.5" customHeight="1" x14ac:dyDescent="0.25">
      <c r="A19" s="16">
        <v>43204</v>
      </c>
      <c r="B19" s="17" t="s">
        <v>7</v>
      </c>
      <c r="C19" s="21">
        <v>72</v>
      </c>
      <c r="D19" s="21"/>
      <c r="E19" s="18">
        <f t="shared" si="0"/>
        <v>1797.6000000000022</v>
      </c>
      <c r="F19" s="19"/>
    </row>
    <row r="20" spans="1:7" s="22" customFormat="1" ht="16.5" customHeight="1" x14ac:dyDescent="0.25">
      <c r="A20" s="16">
        <v>43205</v>
      </c>
      <c r="B20" s="17" t="s">
        <v>7</v>
      </c>
      <c r="C20" s="21"/>
      <c r="D20" s="21"/>
      <c r="E20" s="18">
        <f t="shared" si="0"/>
        <v>1797.6000000000022</v>
      </c>
      <c r="F20" s="19"/>
    </row>
    <row r="21" spans="1:7" s="22" customFormat="1" ht="16.5" customHeight="1" x14ac:dyDescent="0.25">
      <c r="A21" s="16">
        <v>43206</v>
      </c>
      <c r="B21" s="17" t="s">
        <v>7</v>
      </c>
      <c r="C21" s="21"/>
      <c r="D21" s="21"/>
      <c r="E21" s="18">
        <f t="shared" si="0"/>
        <v>1797.6000000000022</v>
      </c>
      <c r="F21" s="19"/>
    </row>
    <row r="22" spans="1:7" s="22" customFormat="1" ht="16.5" customHeight="1" x14ac:dyDescent="0.25">
      <c r="A22" s="16">
        <v>43207</v>
      </c>
      <c r="B22" s="17" t="s">
        <v>7</v>
      </c>
      <c r="C22" s="21">
        <v>10</v>
      </c>
      <c r="D22" s="21"/>
      <c r="E22" s="18">
        <f t="shared" si="0"/>
        <v>1807.6000000000022</v>
      </c>
      <c r="F22" s="19"/>
    </row>
    <row r="23" spans="1:7" s="22" customFormat="1" ht="16.5" customHeight="1" x14ac:dyDescent="0.25">
      <c r="A23" s="16">
        <v>43208</v>
      </c>
      <c r="B23" s="17" t="s">
        <v>7</v>
      </c>
      <c r="C23" s="21">
        <v>10</v>
      </c>
      <c r="D23" s="21"/>
      <c r="E23" s="18">
        <f t="shared" si="0"/>
        <v>1817.6000000000022</v>
      </c>
      <c r="F23" s="19"/>
    </row>
    <row r="24" spans="1:7" s="22" customFormat="1" ht="16.5" customHeight="1" x14ac:dyDescent="0.25">
      <c r="A24" s="16">
        <v>43209</v>
      </c>
      <c r="B24" s="17" t="s">
        <v>7</v>
      </c>
      <c r="C24" s="21"/>
      <c r="D24" s="21"/>
      <c r="E24" s="18">
        <f t="shared" si="0"/>
        <v>1817.6000000000022</v>
      </c>
      <c r="F24" s="19"/>
    </row>
    <row r="25" spans="1:7" s="22" customFormat="1" ht="16.5" customHeight="1" x14ac:dyDescent="0.25">
      <c r="A25" s="16">
        <v>43210</v>
      </c>
      <c r="B25" s="17" t="s">
        <v>7</v>
      </c>
      <c r="C25" s="21">
        <v>26</v>
      </c>
      <c r="D25" s="21"/>
      <c r="E25" s="18">
        <f t="shared" si="0"/>
        <v>1843.6000000000022</v>
      </c>
      <c r="F25" s="19"/>
    </row>
    <row r="26" spans="1:7" s="22" customFormat="1" ht="16.5" customHeight="1" x14ac:dyDescent="0.25">
      <c r="A26" s="16">
        <v>43211</v>
      </c>
      <c r="B26" s="17" t="s">
        <v>7</v>
      </c>
      <c r="C26" s="21">
        <v>109</v>
      </c>
      <c r="D26" s="21"/>
      <c r="E26" s="18">
        <f t="shared" si="0"/>
        <v>1952.6000000000022</v>
      </c>
      <c r="F26" s="19"/>
      <c r="G26" s="23"/>
    </row>
    <row r="27" spans="1:7" s="22" customFormat="1" ht="16.5" customHeight="1" x14ac:dyDescent="0.25">
      <c r="A27" s="16">
        <v>43212</v>
      </c>
      <c r="B27" s="17" t="s">
        <v>7</v>
      </c>
      <c r="C27" s="21"/>
      <c r="D27" s="21"/>
      <c r="E27" s="18">
        <f t="shared" si="0"/>
        <v>1952.6000000000022</v>
      </c>
      <c r="F27" s="19"/>
    </row>
    <row r="28" spans="1:7" s="22" customFormat="1" ht="16.5" customHeight="1" x14ac:dyDescent="0.25">
      <c r="A28" s="16">
        <v>43213</v>
      </c>
      <c r="B28" s="17" t="s">
        <v>7</v>
      </c>
      <c r="C28" s="21">
        <v>32</v>
      </c>
      <c r="D28" s="21"/>
      <c r="E28" s="18">
        <f t="shared" si="0"/>
        <v>1984.6000000000022</v>
      </c>
      <c r="F28" s="19"/>
      <c r="G28" s="23"/>
    </row>
    <row r="29" spans="1:7" s="22" customFormat="1" ht="16.5" customHeight="1" x14ac:dyDescent="0.25">
      <c r="A29" s="16">
        <v>43214</v>
      </c>
      <c r="B29" s="17" t="s">
        <v>7</v>
      </c>
      <c r="C29" s="21">
        <v>10</v>
      </c>
      <c r="D29" s="21"/>
      <c r="E29" s="18">
        <f t="shared" si="0"/>
        <v>1994.6000000000022</v>
      </c>
      <c r="F29" s="19"/>
      <c r="G29" s="23"/>
    </row>
    <row r="30" spans="1:7" s="22" customFormat="1" ht="16.5" customHeight="1" x14ac:dyDescent="0.25">
      <c r="A30" s="16">
        <v>43215</v>
      </c>
      <c r="B30" s="17" t="s">
        <v>7</v>
      </c>
      <c r="C30" s="21">
        <v>99.9</v>
      </c>
      <c r="D30" s="21"/>
      <c r="E30" s="18">
        <f t="shared" si="0"/>
        <v>2094.5000000000023</v>
      </c>
      <c r="F30" s="19"/>
    </row>
    <row r="31" spans="1:7" s="22" customFormat="1" ht="16.5" customHeight="1" x14ac:dyDescent="0.25">
      <c r="A31" s="16">
        <v>43216</v>
      </c>
      <c r="B31" s="17" t="s">
        <v>7</v>
      </c>
      <c r="C31" s="21">
        <v>5</v>
      </c>
      <c r="D31" s="21"/>
      <c r="E31" s="18">
        <f t="shared" si="0"/>
        <v>2099.5000000000023</v>
      </c>
      <c r="F31" s="19"/>
    </row>
    <row r="32" spans="1:7" s="22" customFormat="1" ht="16.5" customHeight="1" x14ac:dyDescent="0.25">
      <c r="A32" s="16">
        <v>43217</v>
      </c>
      <c r="B32" s="17" t="s">
        <v>7</v>
      </c>
      <c r="C32" s="21"/>
      <c r="D32" s="21"/>
      <c r="E32" s="18">
        <f t="shared" si="0"/>
        <v>2099.5000000000023</v>
      </c>
      <c r="F32" s="19"/>
    </row>
    <row r="33" spans="1:6" s="22" customFormat="1" ht="16.5" customHeight="1" x14ac:dyDescent="0.25">
      <c r="A33" s="16">
        <v>43218</v>
      </c>
      <c r="B33" s="17" t="s">
        <v>7</v>
      </c>
      <c r="C33" s="21"/>
      <c r="D33" s="21"/>
      <c r="E33" s="18">
        <f t="shared" si="0"/>
        <v>2099.5000000000023</v>
      </c>
      <c r="F33" s="19"/>
    </row>
    <row r="34" spans="1:6" s="22" customFormat="1" ht="16.5" customHeight="1" x14ac:dyDescent="0.25">
      <c r="A34" s="16">
        <v>43219</v>
      </c>
      <c r="B34" s="17" t="s">
        <v>7</v>
      </c>
      <c r="C34" s="21"/>
      <c r="D34" s="21"/>
      <c r="E34" s="18">
        <f t="shared" si="0"/>
        <v>2099.5000000000023</v>
      </c>
      <c r="F34" s="19"/>
    </row>
    <row r="35" spans="1:6" s="22" customFormat="1" ht="16.5" customHeight="1" x14ac:dyDescent="0.25">
      <c r="A35" s="16">
        <v>43220</v>
      </c>
      <c r="B35" s="17" t="s">
        <v>7</v>
      </c>
      <c r="C35" s="21">
        <v>74.900000000000006</v>
      </c>
      <c r="D35" s="21"/>
      <c r="E35" s="18">
        <f t="shared" si="0"/>
        <v>2174.4000000000024</v>
      </c>
      <c r="F35" s="19"/>
    </row>
    <row r="36" spans="1:6" s="22" customFormat="1" ht="16.5" customHeight="1" x14ac:dyDescent="0.25">
      <c r="A36" s="16"/>
      <c r="B36" s="17"/>
      <c r="C36" s="21"/>
      <c r="D36" s="21"/>
      <c r="E36" s="18"/>
      <c r="F36" s="19"/>
    </row>
    <row r="37" spans="1:6" s="22" customFormat="1" ht="16.5" customHeight="1" x14ac:dyDescent="0.25">
      <c r="A37" s="16"/>
      <c r="B37" s="17"/>
      <c r="C37" s="21"/>
      <c r="D37" s="21"/>
      <c r="E37" s="18"/>
      <c r="F37" s="19"/>
    </row>
    <row r="38" spans="1:6" s="22" customFormat="1" ht="16.5" customHeight="1" x14ac:dyDescent="0.25">
      <c r="A38" s="16"/>
      <c r="B38" s="17"/>
      <c r="C38" s="21"/>
      <c r="D38" s="21"/>
      <c r="E38" s="18"/>
      <c r="F38" s="19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1737.8000000000002</v>
      </c>
      <c r="D39" s="25">
        <f>SUM(D6:D38)</f>
        <v>421.55</v>
      </c>
      <c r="E39" s="26">
        <f>E38</f>
        <v>0</v>
      </c>
      <c r="F39" s="19"/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0B1E-57C1-417D-9742-0952AEDC8AB4}">
  <dimension ref="A1:G42"/>
  <sheetViews>
    <sheetView topLeftCell="A31" zoomScaleNormal="100" zoomScaleSheetLayoutView="100" workbookViewId="0">
      <selection activeCell="E36" sqref="E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18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'Apr''18'!E35</f>
        <v>2174.4000000000024</v>
      </c>
      <c r="F5" s="30"/>
    </row>
    <row r="6" spans="1:7" s="15" customFormat="1" ht="15.75" customHeight="1" x14ac:dyDescent="0.25">
      <c r="A6" s="16">
        <v>43221</v>
      </c>
      <c r="B6" s="17" t="s">
        <v>7</v>
      </c>
      <c r="C6" s="13"/>
      <c r="D6" s="13">
        <v>378.4</v>
      </c>
      <c r="E6" s="18">
        <f>E5+C6-D6</f>
        <v>1796.0000000000023</v>
      </c>
      <c r="F6" s="31" t="s">
        <v>15</v>
      </c>
      <c r="G6" s="20"/>
    </row>
    <row r="7" spans="1:7" s="22" customFormat="1" ht="16.5" customHeight="1" x14ac:dyDescent="0.25">
      <c r="A7" s="16">
        <v>43222</v>
      </c>
      <c r="B7" s="17" t="s">
        <v>7</v>
      </c>
      <c r="C7" s="21">
        <v>39</v>
      </c>
      <c r="D7" s="21"/>
      <c r="E7" s="18">
        <f t="shared" ref="E7:E36" si="0">E6+C7-D7</f>
        <v>1835.0000000000023</v>
      </c>
      <c r="F7" s="19"/>
    </row>
    <row r="8" spans="1:7" s="22" customFormat="1" ht="16.5" customHeight="1" x14ac:dyDescent="0.25">
      <c r="A8" s="16">
        <v>43223</v>
      </c>
      <c r="B8" s="17" t="s">
        <v>7</v>
      </c>
      <c r="C8" s="21">
        <v>49.9</v>
      </c>
      <c r="D8" s="21">
        <v>1500</v>
      </c>
      <c r="E8" s="18">
        <f t="shared" si="0"/>
        <v>384.90000000000236</v>
      </c>
      <c r="F8" s="19" t="s">
        <v>19</v>
      </c>
    </row>
    <row r="9" spans="1:7" s="22" customFormat="1" ht="16.5" customHeight="1" x14ac:dyDescent="0.25">
      <c r="A9" s="16">
        <v>43224</v>
      </c>
      <c r="B9" s="17" t="s">
        <v>7</v>
      </c>
      <c r="C9" s="21"/>
      <c r="D9" s="21"/>
      <c r="E9" s="18">
        <f t="shared" si="0"/>
        <v>384.90000000000236</v>
      </c>
      <c r="F9" s="19"/>
    </row>
    <row r="10" spans="1:7" s="22" customFormat="1" ht="16.5" customHeight="1" x14ac:dyDescent="0.25">
      <c r="A10" s="16">
        <v>43225</v>
      </c>
      <c r="B10" s="17" t="s">
        <v>7</v>
      </c>
      <c r="C10" s="21"/>
      <c r="D10" s="21"/>
      <c r="E10" s="18">
        <f t="shared" si="0"/>
        <v>384.90000000000236</v>
      </c>
      <c r="F10" s="19"/>
    </row>
    <row r="11" spans="1:7" s="22" customFormat="1" ht="16.5" customHeight="1" x14ac:dyDescent="0.25">
      <c r="A11" s="16">
        <v>43226</v>
      </c>
      <c r="B11" s="17" t="s">
        <v>7</v>
      </c>
      <c r="C11" s="21"/>
      <c r="D11" s="13"/>
      <c r="E11" s="18">
        <f t="shared" si="0"/>
        <v>384.90000000000236</v>
      </c>
      <c r="F11" s="19"/>
    </row>
    <row r="12" spans="1:7" s="22" customFormat="1" ht="16.5" customHeight="1" x14ac:dyDescent="0.25">
      <c r="A12" s="16">
        <v>43227</v>
      </c>
      <c r="B12" s="17" t="s">
        <v>7</v>
      </c>
      <c r="C12" s="21"/>
      <c r="D12" s="21"/>
      <c r="E12" s="18">
        <f t="shared" si="0"/>
        <v>384.90000000000236</v>
      </c>
      <c r="F12" s="19"/>
    </row>
    <row r="13" spans="1:7" s="22" customFormat="1" ht="16.5" customHeight="1" x14ac:dyDescent="0.25">
      <c r="A13" s="16">
        <v>43228</v>
      </c>
      <c r="B13" s="17" t="s">
        <v>7</v>
      </c>
      <c r="C13" s="21">
        <v>200</v>
      </c>
      <c r="D13" s="21"/>
      <c r="E13" s="18">
        <f t="shared" si="0"/>
        <v>584.90000000000236</v>
      </c>
      <c r="F13" s="19"/>
    </row>
    <row r="14" spans="1:7" s="22" customFormat="1" ht="16.5" customHeight="1" x14ac:dyDescent="0.25">
      <c r="A14" s="16">
        <v>43229</v>
      </c>
      <c r="B14" s="17" t="s">
        <v>7</v>
      </c>
      <c r="C14" s="21"/>
      <c r="D14" s="21"/>
      <c r="E14" s="18">
        <f t="shared" si="0"/>
        <v>584.90000000000236</v>
      </c>
      <c r="F14" s="19"/>
    </row>
    <row r="15" spans="1:7" s="22" customFormat="1" ht="16.5" customHeight="1" x14ac:dyDescent="0.25">
      <c r="A15" s="16">
        <v>43230</v>
      </c>
      <c r="B15" s="17" t="s">
        <v>7</v>
      </c>
      <c r="C15" s="21"/>
      <c r="D15" s="21"/>
      <c r="E15" s="18">
        <f t="shared" si="0"/>
        <v>584.90000000000236</v>
      </c>
      <c r="F15" s="19"/>
    </row>
    <row r="16" spans="1:7" s="22" customFormat="1" ht="16.5" customHeight="1" x14ac:dyDescent="0.25">
      <c r="A16" s="16">
        <v>43231</v>
      </c>
      <c r="B16" s="17" t="s">
        <v>7</v>
      </c>
      <c r="C16" s="21"/>
      <c r="D16" s="21"/>
      <c r="E16" s="18">
        <f t="shared" si="0"/>
        <v>584.90000000000236</v>
      </c>
      <c r="F16" s="19"/>
    </row>
    <row r="17" spans="1:7" s="22" customFormat="1" ht="16.5" customHeight="1" x14ac:dyDescent="0.25">
      <c r="A17" s="16">
        <v>43232</v>
      </c>
      <c r="B17" s="17" t="s">
        <v>7</v>
      </c>
      <c r="C17" s="21"/>
      <c r="D17" s="21"/>
      <c r="E17" s="18">
        <f t="shared" si="0"/>
        <v>584.90000000000236</v>
      </c>
      <c r="F17" s="19"/>
    </row>
    <row r="18" spans="1:7" s="22" customFormat="1" ht="16.5" customHeight="1" x14ac:dyDescent="0.25">
      <c r="A18" s="16">
        <v>43233</v>
      </c>
      <c r="B18" s="17" t="s">
        <v>7</v>
      </c>
      <c r="C18" s="21"/>
      <c r="D18" s="21"/>
      <c r="E18" s="18">
        <f t="shared" si="0"/>
        <v>584.90000000000236</v>
      </c>
      <c r="F18" s="19"/>
    </row>
    <row r="19" spans="1:7" s="22" customFormat="1" ht="16.5" customHeight="1" x14ac:dyDescent="0.25">
      <c r="A19" s="16">
        <v>43234</v>
      </c>
      <c r="B19" s="17" t="s">
        <v>7</v>
      </c>
      <c r="C19" s="21"/>
      <c r="D19" s="21"/>
      <c r="E19" s="18">
        <f t="shared" si="0"/>
        <v>584.90000000000236</v>
      </c>
      <c r="F19" s="19"/>
    </row>
    <row r="20" spans="1:7" s="22" customFormat="1" ht="16.5" customHeight="1" x14ac:dyDescent="0.25">
      <c r="A20" s="16">
        <v>43235</v>
      </c>
      <c r="B20" s="17" t="s">
        <v>7</v>
      </c>
      <c r="C20" s="21"/>
      <c r="D20" s="21"/>
      <c r="E20" s="18">
        <f t="shared" si="0"/>
        <v>584.90000000000236</v>
      </c>
      <c r="F20" s="19"/>
    </row>
    <row r="21" spans="1:7" s="22" customFormat="1" ht="16.5" customHeight="1" x14ac:dyDescent="0.25">
      <c r="A21" s="16">
        <v>43236</v>
      </c>
      <c r="B21" s="17" t="s">
        <v>7</v>
      </c>
      <c r="C21" s="21"/>
      <c r="D21" s="21"/>
      <c r="E21" s="18">
        <f t="shared" si="0"/>
        <v>584.90000000000236</v>
      </c>
      <c r="F21" s="19"/>
    </row>
    <row r="22" spans="1:7" s="22" customFormat="1" ht="16.5" customHeight="1" x14ac:dyDescent="0.25">
      <c r="A22" s="16">
        <v>43237</v>
      </c>
      <c r="B22" s="17" t="s">
        <v>7</v>
      </c>
      <c r="C22" s="21">
        <v>36</v>
      </c>
      <c r="D22" s="21"/>
      <c r="E22" s="18">
        <f t="shared" si="0"/>
        <v>620.90000000000236</v>
      </c>
      <c r="F22" s="19"/>
    </row>
    <row r="23" spans="1:7" s="22" customFormat="1" ht="16.5" customHeight="1" x14ac:dyDescent="0.25">
      <c r="A23" s="16">
        <v>43238</v>
      </c>
      <c r="B23" s="17" t="s">
        <v>7</v>
      </c>
      <c r="C23" s="21"/>
      <c r="D23" s="21"/>
      <c r="E23" s="18">
        <f t="shared" si="0"/>
        <v>620.90000000000236</v>
      </c>
      <c r="F23" s="19"/>
    </row>
    <row r="24" spans="1:7" s="22" customFormat="1" ht="16.5" customHeight="1" x14ac:dyDescent="0.25">
      <c r="A24" s="16">
        <v>43239</v>
      </c>
      <c r="B24" s="17" t="s">
        <v>7</v>
      </c>
      <c r="C24" s="21"/>
      <c r="D24" s="21"/>
      <c r="E24" s="18">
        <f t="shared" si="0"/>
        <v>620.90000000000236</v>
      </c>
      <c r="F24" s="19"/>
    </row>
    <row r="25" spans="1:7" s="22" customFormat="1" ht="16.5" customHeight="1" x14ac:dyDescent="0.25">
      <c r="A25" s="16">
        <v>43240</v>
      </c>
      <c r="B25" s="17" t="s">
        <v>7</v>
      </c>
      <c r="C25" s="21"/>
      <c r="D25" s="21"/>
      <c r="E25" s="18">
        <f t="shared" si="0"/>
        <v>620.90000000000236</v>
      </c>
      <c r="F25" s="19"/>
    </row>
    <row r="26" spans="1:7" s="22" customFormat="1" ht="16.5" customHeight="1" x14ac:dyDescent="0.25">
      <c r="A26" s="16">
        <v>43241</v>
      </c>
      <c r="B26" s="17" t="s">
        <v>7</v>
      </c>
      <c r="C26" s="21"/>
      <c r="D26" s="21"/>
      <c r="E26" s="18">
        <f t="shared" si="0"/>
        <v>620.90000000000236</v>
      </c>
      <c r="F26" s="19"/>
      <c r="G26" s="23"/>
    </row>
    <row r="27" spans="1:7" s="22" customFormat="1" ht="16.5" customHeight="1" x14ac:dyDescent="0.25">
      <c r="A27" s="16">
        <v>43242</v>
      </c>
      <c r="B27" s="17" t="s">
        <v>7</v>
      </c>
      <c r="C27" s="21">
        <v>95</v>
      </c>
      <c r="D27" s="21"/>
      <c r="E27" s="18">
        <f t="shared" si="0"/>
        <v>715.90000000000236</v>
      </c>
      <c r="F27" s="19"/>
    </row>
    <row r="28" spans="1:7" s="22" customFormat="1" ht="16.5" customHeight="1" x14ac:dyDescent="0.25">
      <c r="A28" s="16">
        <v>43243</v>
      </c>
      <c r="B28" s="17" t="s">
        <v>7</v>
      </c>
      <c r="C28" s="21">
        <v>35</v>
      </c>
      <c r="D28" s="21"/>
      <c r="E28" s="18">
        <f t="shared" si="0"/>
        <v>750.90000000000236</v>
      </c>
      <c r="F28" s="19"/>
      <c r="G28" s="23"/>
    </row>
    <row r="29" spans="1:7" s="22" customFormat="1" ht="16.5" customHeight="1" x14ac:dyDescent="0.25">
      <c r="A29" s="16">
        <v>43244</v>
      </c>
      <c r="B29" s="17" t="s">
        <v>7</v>
      </c>
      <c r="C29" s="21">
        <v>10</v>
      </c>
      <c r="D29" s="21"/>
      <c r="E29" s="18">
        <f t="shared" si="0"/>
        <v>760.90000000000236</v>
      </c>
      <c r="F29" s="19"/>
      <c r="G29" s="23"/>
    </row>
    <row r="30" spans="1:7" s="22" customFormat="1" ht="16.5" customHeight="1" x14ac:dyDescent="0.25">
      <c r="A30" s="16">
        <v>43245</v>
      </c>
      <c r="B30" s="17" t="s">
        <v>7</v>
      </c>
      <c r="C30" s="21">
        <v>36</v>
      </c>
      <c r="D30" s="21"/>
      <c r="E30" s="18">
        <f t="shared" si="0"/>
        <v>796.90000000000236</v>
      </c>
      <c r="F30" s="19"/>
    </row>
    <row r="31" spans="1:7" s="22" customFormat="1" ht="16.5" customHeight="1" x14ac:dyDescent="0.25">
      <c r="A31" s="16">
        <v>43246</v>
      </c>
      <c r="B31" s="17" t="s">
        <v>7</v>
      </c>
      <c r="C31" s="21">
        <v>30</v>
      </c>
      <c r="D31" s="21"/>
      <c r="E31" s="18">
        <f t="shared" si="0"/>
        <v>826.90000000000236</v>
      </c>
      <c r="F31" s="19"/>
    </row>
    <row r="32" spans="1:7" s="22" customFormat="1" ht="16.5" customHeight="1" x14ac:dyDescent="0.25">
      <c r="A32" s="16">
        <v>43247</v>
      </c>
      <c r="B32" s="17" t="s">
        <v>7</v>
      </c>
      <c r="C32" s="21"/>
      <c r="D32" s="21"/>
      <c r="E32" s="18">
        <f t="shared" si="0"/>
        <v>826.90000000000236</v>
      </c>
      <c r="F32" s="19"/>
    </row>
    <row r="33" spans="1:6" s="22" customFormat="1" ht="16.5" customHeight="1" x14ac:dyDescent="0.25">
      <c r="A33" s="16">
        <v>43248</v>
      </c>
      <c r="B33" s="17" t="s">
        <v>7</v>
      </c>
      <c r="C33" s="21"/>
      <c r="D33" s="21"/>
      <c r="E33" s="18">
        <f t="shared" si="0"/>
        <v>826.90000000000236</v>
      </c>
      <c r="F33" s="19"/>
    </row>
    <row r="34" spans="1:6" s="22" customFormat="1" ht="16.5" customHeight="1" x14ac:dyDescent="0.25">
      <c r="A34" s="16">
        <v>43249</v>
      </c>
      <c r="B34" s="17" t="s">
        <v>7</v>
      </c>
      <c r="C34" s="21"/>
      <c r="D34" s="21"/>
      <c r="E34" s="18">
        <f t="shared" si="0"/>
        <v>826.90000000000236</v>
      </c>
      <c r="F34" s="19"/>
    </row>
    <row r="35" spans="1:6" s="22" customFormat="1" ht="16.5" customHeight="1" x14ac:dyDescent="0.25">
      <c r="A35" s="16">
        <v>43250</v>
      </c>
      <c r="B35" s="17" t="s">
        <v>7</v>
      </c>
      <c r="C35" s="21">
        <v>35</v>
      </c>
      <c r="D35" s="21"/>
      <c r="E35" s="18">
        <f t="shared" si="0"/>
        <v>861.90000000000236</v>
      </c>
      <c r="F35" s="19"/>
    </row>
    <row r="36" spans="1:6" s="22" customFormat="1" ht="16.5" customHeight="1" x14ac:dyDescent="0.25">
      <c r="A36" s="16">
        <v>43251</v>
      </c>
      <c r="B36" s="17" t="s">
        <v>7</v>
      </c>
      <c r="C36" s="21">
        <v>35</v>
      </c>
      <c r="D36" s="21"/>
      <c r="E36" s="18">
        <f t="shared" si="0"/>
        <v>896.90000000000236</v>
      </c>
      <c r="F36" s="19"/>
    </row>
    <row r="37" spans="1:6" s="22" customFormat="1" ht="16.5" customHeight="1" x14ac:dyDescent="0.25">
      <c r="A37" s="16"/>
      <c r="B37" s="17"/>
      <c r="C37" s="21"/>
      <c r="D37" s="21"/>
      <c r="E37" s="18"/>
      <c r="F37" s="19"/>
    </row>
    <row r="38" spans="1:6" s="22" customFormat="1" ht="16.5" customHeight="1" x14ac:dyDescent="0.25">
      <c r="A38" s="16"/>
      <c r="B38" s="17"/>
      <c r="C38" s="21"/>
      <c r="D38" s="21"/>
      <c r="E38" s="18"/>
      <c r="F38" s="19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600.9</v>
      </c>
      <c r="D39" s="25">
        <f>SUM(D6:D38)</f>
        <v>1878.4</v>
      </c>
      <c r="E39" s="26">
        <f>E38</f>
        <v>0</v>
      </c>
      <c r="F39" s="19"/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7752-FB51-4F8D-8D42-20060B6A5598}">
  <dimension ref="A1:G42"/>
  <sheetViews>
    <sheetView topLeftCell="A19" zoomScaleNormal="100" zoomScaleSheetLayoutView="100" workbookViewId="0">
      <selection activeCell="G35" sqref="G35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20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'May''18'!E36</f>
        <v>896.90000000000236</v>
      </c>
      <c r="F5" s="30"/>
    </row>
    <row r="6" spans="1:7" s="15" customFormat="1" ht="15.75" customHeight="1" x14ac:dyDescent="0.25">
      <c r="A6" s="16">
        <v>43252</v>
      </c>
      <c r="B6" s="17" t="s">
        <v>7</v>
      </c>
      <c r="C6" s="13"/>
      <c r="D6" s="13">
        <v>446.20000000000005</v>
      </c>
      <c r="E6" s="18">
        <f>E5+C6-D6</f>
        <v>450.70000000000232</v>
      </c>
      <c r="F6" s="31" t="s">
        <v>15</v>
      </c>
      <c r="G6" s="20"/>
    </row>
    <row r="7" spans="1:7" s="22" customFormat="1" ht="16.5" customHeight="1" x14ac:dyDescent="0.25">
      <c r="A7" s="16">
        <v>43253</v>
      </c>
      <c r="B7" s="17" t="s">
        <v>7</v>
      </c>
      <c r="C7" s="21">
        <v>35</v>
      </c>
      <c r="D7" s="21"/>
      <c r="E7" s="18">
        <f t="shared" ref="E7:E35" si="0">E6+C7-D7</f>
        <v>485.70000000000232</v>
      </c>
      <c r="F7" s="19"/>
    </row>
    <row r="8" spans="1:7" s="22" customFormat="1" ht="16.5" customHeight="1" x14ac:dyDescent="0.25">
      <c r="A8" s="16">
        <v>43254</v>
      </c>
      <c r="B8" s="17" t="s">
        <v>7</v>
      </c>
      <c r="C8" s="21"/>
      <c r="D8" s="21"/>
      <c r="E8" s="18">
        <f t="shared" si="0"/>
        <v>485.70000000000232</v>
      </c>
      <c r="F8" s="19" t="s">
        <v>19</v>
      </c>
    </row>
    <row r="9" spans="1:7" s="22" customFormat="1" ht="16.5" customHeight="1" x14ac:dyDescent="0.25">
      <c r="A9" s="16">
        <v>43255</v>
      </c>
      <c r="B9" s="17" t="s">
        <v>7</v>
      </c>
      <c r="C9" s="21">
        <v>70</v>
      </c>
      <c r="D9" s="21"/>
      <c r="E9" s="18">
        <f t="shared" si="0"/>
        <v>555.70000000000232</v>
      </c>
      <c r="F9" s="19"/>
    </row>
    <row r="10" spans="1:7" s="22" customFormat="1" ht="16.5" customHeight="1" x14ac:dyDescent="0.25">
      <c r="A10" s="16">
        <v>43256</v>
      </c>
      <c r="B10" s="17" t="s">
        <v>7</v>
      </c>
      <c r="C10" s="21"/>
      <c r="D10" s="21"/>
      <c r="E10" s="18">
        <f t="shared" si="0"/>
        <v>555.70000000000232</v>
      </c>
      <c r="F10" s="19"/>
    </row>
    <row r="11" spans="1:7" s="22" customFormat="1" ht="16.5" customHeight="1" x14ac:dyDescent="0.25">
      <c r="A11" s="16">
        <v>43257</v>
      </c>
      <c r="B11" s="17" t="s">
        <v>7</v>
      </c>
      <c r="C11" s="21"/>
      <c r="D11" s="13"/>
      <c r="E11" s="18">
        <f t="shared" si="0"/>
        <v>555.70000000000232</v>
      </c>
      <c r="F11" s="19"/>
    </row>
    <row r="12" spans="1:7" s="22" customFormat="1" ht="16.5" customHeight="1" x14ac:dyDescent="0.25">
      <c r="A12" s="16">
        <v>43258</v>
      </c>
      <c r="B12" s="17" t="s">
        <v>7</v>
      </c>
      <c r="C12" s="21">
        <v>20</v>
      </c>
      <c r="D12" s="21"/>
      <c r="E12" s="18">
        <f t="shared" si="0"/>
        <v>575.70000000000232</v>
      </c>
      <c r="F12" s="19"/>
    </row>
    <row r="13" spans="1:7" s="22" customFormat="1" ht="16.5" customHeight="1" x14ac:dyDescent="0.25">
      <c r="A13" s="16">
        <v>43259</v>
      </c>
      <c r="B13" s="17" t="s">
        <v>7</v>
      </c>
      <c r="C13" s="21"/>
      <c r="D13" s="21"/>
      <c r="E13" s="18">
        <f t="shared" si="0"/>
        <v>575.70000000000232</v>
      </c>
      <c r="F13" s="19"/>
    </row>
    <row r="14" spans="1:7" s="22" customFormat="1" ht="16.5" customHeight="1" x14ac:dyDescent="0.25">
      <c r="A14" s="16">
        <v>43260</v>
      </c>
      <c r="B14" s="17" t="s">
        <v>7</v>
      </c>
      <c r="C14" s="21"/>
      <c r="D14" s="21"/>
      <c r="E14" s="18">
        <f t="shared" si="0"/>
        <v>575.70000000000232</v>
      </c>
      <c r="F14" s="19"/>
    </row>
    <row r="15" spans="1:7" s="22" customFormat="1" ht="16.5" customHeight="1" x14ac:dyDescent="0.25">
      <c r="A15" s="16">
        <v>43261</v>
      </c>
      <c r="B15" s="17" t="s">
        <v>7</v>
      </c>
      <c r="C15" s="21"/>
      <c r="D15" s="21"/>
      <c r="E15" s="18">
        <f t="shared" si="0"/>
        <v>575.70000000000232</v>
      </c>
      <c r="F15" s="19"/>
    </row>
    <row r="16" spans="1:7" s="22" customFormat="1" ht="16.5" customHeight="1" x14ac:dyDescent="0.25">
      <c r="A16" s="16">
        <v>43262</v>
      </c>
      <c r="B16" s="17" t="s">
        <v>7</v>
      </c>
      <c r="C16" s="21">
        <v>35</v>
      </c>
      <c r="D16" s="21"/>
      <c r="E16" s="18">
        <f t="shared" si="0"/>
        <v>610.70000000000232</v>
      </c>
      <c r="F16" s="19"/>
    </row>
    <row r="17" spans="1:7" s="22" customFormat="1" ht="16.5" customHeight="1" x14ac:dyDescent="0.25">
      <c r="A17" s="16">
        <v>43263</v>
      </c>
      <c r="B17" s="17" t="s">
        <v>7</v>
      </c>
      <c r="C17" s="21">
        <v>16</v>
      </c>
      <c r="D17" s="21"/>
      <c r="E17" s="18">
        <f t="shared" si="0"/>
        <v>626.70000000000232</v>
      </c>
      <c r="F17" s="19"/>
    </row>
    <row r="18" spans="1:7" s="22" customFormat="1" ht="16.5" customHeight="1" x14ac:dyDescent="0.25">
      <c r="A18" s="16">
        <v>43264</v>
      </c>
      <c r="B18" s="17" t="s">
        <v>7</v>
      </c>
      <c r="C18" s="21">
        <v>10</v>
      </c>
      <c r="D18" s="21"/>
      <c r="E18" s="18">
        <f t="shared" si="0"/>
        <v>636.70000000000232</v>
      </c>
      <c r="F18" s="19"/>
    </row>
    <row r="19" spans="1:7" s="22" customFormat="1" ht="16.5" customHeight="1" x14ac:dyDescent="0.25">
      <c r="A19" s="16">
        <v>43265</v>
      </c>
      <c r="B19" s="17" t="s">
        <v>7</v>
      </c>
      <c r="C19" s="21">
        <v>10</v>
      </c>
      <c r="D19" s="21"/>
      <c r="E19" s="18">
        <f t="shared" si="0"/>
        <v>646.70000000000232</v>
      </c>
      <c r="F19" s="19"/>
    </row>
    <row r="20" spans="1:7" s="22" customFormat="1" ht="16.5" customHeight="1" x14ac:dyDescent="0.25">
      <c r="A20" s="16">
        <v>43266</v>
      </c>
      <c r="B20" s="17" t="s">
        <v>7</v>
      </c>
      <c r="C20" s="21"/>
      <c r="D20" s="21"/>
      <c r="E20" s="18">
        <f t="shared" si="0"/>
        <v>646.70000000000232</v>
      </c>
      <c r="F20" s="19"/>
    </row>
    <row r="21" spans="1:7" s="22" customFormat="1" ht="16.5" customHeight="1" x14ac:dyDescent="0.25">
      <c r="A21" s="16">
        <v>43267</v>
      </c>
      <c r="B21" s="17" t="s">
        <v>7</v>
      </c>
      <c r="C21" s="21"/>
      <c r="D21" s="21"/>
      <c r="E21" s="18">
        <f t="shared" si="0"/>
        <v>646.70000000000232</v>
      </c>
      <c r="F21" s="19"/>
    </row>
    <row r="22" spans="1:7" s="22" customFormat="1" ht="16.5" customHeight="1" x14ac:dyDescent="0.25">
      <c r="A22" s="16">
        <v>43268</v>
      </c>
      <c r="B22" s="17" t="s">
        <v>7</v>
      </c>
      <c r="C22" s="21">
        <v>105</v>
      </c>
      <c r="D22" s="21"/>
      <c r="E22" s="18">
        <f t="shared" si="0"/>
        <v>751.70000000000232</v>
      </c>
      <c r="F22" s="19"/>
    </row>
    <row r="23" spans="1:7" s="22" customFormat="1" ht="16.5" customHeight="1" x14ac:dyDescent="0.25">
      <c r="A23" s="16">
        <v>43269</v>
      </c>
      <c r="B23" s="17" t="s">
        <v>7</v>
      </c>
      <c r="C23" s="21">
        <v>108</v>
      </c>
      <c r="D23" s="21"/>
      <c r="E23" s="18">
        <f t="shared" si="0"/>
        <v>859.70000000000232</v>
      </c>
      <c r="F23" s="19"/>
    </row>
    <row r="24" spans="1:7" s="22" customFormat="1" ht="16.5" customHeight="1" x14ac:dyDescent="0.25">
      <c r="A24" s="16">
        <v>43270</v>
      </c>
      <c r="B24" s="17" t="s">
        <v>7</v>
      </c>
      <c r="C24" s="21">
        <v>20</v>
      </c>
      <c r="D24" s="21"/>
      <c r="E24" s="18">
        <f t="shared" si="0"/>
        <v>879.70000000000232</v>
      </c>
      <c r="F24" s="19"/>
    </row>
    <row r="25" spans="1:7" s="22" customFormat="1" ht="16.5" customHeight="1" x14ac:dyDescent="0.25">
      <c r="A25" s="16">
        <v>43271</v>
      </c>
      <c r="B25" s="17" t="s">
        <v>7</v>
      </c>
      <c r="C25" s="21"/>
      <c r="D25" s="21"/>
      <c r="E25" s="18">
        <f t="shared" si="0"/>
        <v>879.70000000000232</v>
      </c>
      <c r="F25" s="19"/>
    </row>
    <row r="26" spans="1:7" s="22" customFormat="1" ht="16.5" customHeight="1" x14ac:dyDescent="0.25">
      <c r="A26" s="16">
        <v>43272</v>
      </c>
      <c r="B26" s="17" t="s">
        <v>7</v>
      </c>
      <c r="C26" s="21">
        <v>30</v>
      </c>
      <c r="D26" s="21"/>
      <c r="E26" s="18">
        <f t="shared" si="0"/>
        <v>909.70000000000232</v>
      </c>
      <c r="F26" s="19"/>
      <c r="G26" s="23"/>
    </row>
    <row r="27" spans="1:7" s="22" customFormat="1" ht="16.5" customHeight="1" x14ac:dyDescent="0.25">
      <c r="A27" s="16">
        <v>43273</v>
      </c>
      <c r="B27" s="17" t="s">
        <v>7</v>
      </c>
      <c r="C27" s="21"/>
      <c r="D27" s="21"/>
      <c r="E27" s="18">
        <f t="shared" si="0"/>
        <v>909.70000000000232</v>
      </c>
      <c r="F27" s="19"/>
    </row>
    <row r="28" spans="1:7" s="22" customFormat="1" ht="16.5" customHeight="1" x14ac:dyDescent="0.25">
      <c r="A28" s="16">
        <v>43274</v>
      </c>
      <c r="B28" s="17" t="s">
        <v>7</v>
      </c>
      <c r="C28" s="21">
        <v>12</v>
      </c>
      <c r="D28" s="21"/>
      <c r="E28" s="18">
        <f t="shared" si="0"/>
        <v>921.70000000000232</v>
      </c>
      <c r="F28" s="19"/>
      <c r="G28" s="23"/>
    </row>
    <row r="29" spans="1:7" s="22" customFormat="1" ht="16.5" customHeight="1" x14ac:dyDescent="0.25">
      <c r="A29" s="16">
        <v>43275</v>
      </c>
      <c r="B29" s="17" t="s">
        <v>7</v>
      </c>
      <c r="C29" s="21"/>
      <c r="D29" s="21"/>
      <c r="E29" s="18">
        <f t="shared" si="0"/>
        <v>921.70000000000232</v>
      </c>
      <c r="F29" s="19"/>
      <c r="G29" s="23"/>
    </row>
    <row r="30" spans="1:7" s="22" customFormat="1" ht="16.5" customHeight="1" x14ac:dyDescent="0.25">
      <c r="A30" s="16">
        <v>43276</v>
      </c>
      <c r="B30" s="17" t="s">
        <v>7</v>
      </c>
      <c r="C30" s="21"/>
      <c r="D30" s="21"/>
      <c r="E30" s="18">
        <f t="shared" si="0"/>
        <v>921.70000000000232</v>
      </c>
      <c r="F30" s="19"/>
    </row>
    <row r="31" spans="1:7" s="22" customFormat="1" ht="16.5" customHeight="1" x14ac:dyDescent="0.25">
      <c r="A31" s="16">
        <v>43277</v>
      </c>
      <c r="B31" s="17" t="s">
        <v>7</v>
      </c>
      <c r="C31" s="21">
        <v>47</v>
      </c>
      <c r="D31" s="21"/>
      <c r="E31" s="18">
        <f t="shared" si="0"/>
        <v>968.70000000000232</v>
      </c>
      <c r="F31" s="19"/>
    </row>
    <row r="32" spans="1:7" s="22" customFormat="1" ht="16.5" customHeight="1" x14ac:dyDescent="0.25">
      <c r="A32" s="16">
        <v>43278</v>
      </c>
      <c r="B32" s="17" t="s">
        <v>7</v>
      </c>
      <c r="C32" s="21">
        <v>46.5</v>
      </c>
      <c r="D32" s="21"/>
      <c r="E32" s="18">
        <f t="shared" si="0"/>
        <v>1015.2000000000023</v>
      </c>
      <c r="F32" s="19"/>
    </row>
    <row r="33" spans="1:7" s="22" customFormat="1" ht="16.5" customHeight="1" x14ac:dyDescent="0.25">
      <c r="A33" s="16">
        <v>43279</v>
      </c>
      <c r="B33" s="17" t="s">
        <v>7</v>
      </c>
      <c r="C33" s="21">
        <v>20</v>
      </c>
      <c r="D33" s="21"/>
      <c r="E33" s="18">
        <f t="shared" si="0"/>
        <v>1035.2000000000023</v>
      </c>
      <c r="F33" s="19"/>
    </row>
    <row r="34" spans="1:7" s="22" customFormat="1" ht="16.5" customHeight="1" x14ac:dyDescent="0.25">
      <c r="A34" s="16">
        <v>43280</v>
      </c>
      <c r="B34" s="17" t="s">
        <v>7</v>
      </c>
      <c r="C34" s="21"/>
      <c r="D34" s="21"/>
      <c r="E34" s="18">
        <f t="shared" si="0"/>
        <v>1035.2000000000023</v>
      </c>
      <c r="F34" s="19"/>
    </row>
    <row r="35" spans="1:7" s="22" customFormat="1" ht="16.5" customHeight="1" x14ac:dyDescent="0.25">
      <c r="A35" s="16">
        <v>43281</v>
      </c>
      <c r="B35" s="17" t="s">
        <v>7</v>
      </c>
      <c r="C35" s="21">
        <v>20</v>
      </c>
      <c r="D35" s="21"/>
      <c r="E35" s="18">
        <f t="shared" si="0"/>
        <v>1055.2000000000023</v>
      </c>
      <c r="F35" s="19"/>
      <c r="G35" s="23"/>
    </row>
    <row r="36" spans="1:7" s="22" customFormat="1" ht="16.5" customHeight="1" x14ac:dyDescent="0.25">
      <c r="A36" s="16"/>
      <c r="B36" s="17"/>
      <c r="C36" s="21"/>
      <c r="D36" s="21"/>
      <c r="E36" s="18"/>
      <c r="F36" s="19"/>
    </row>
    <row r="37" spans="1:7" s="22" customFormat="1" ht="16.5" customHeight="1" x14ac:dyDescent="0.25">
      <c r="A37" s="16"/>
      <c r="B37" s="17"/>
      <c r="C37" s="21"/>
      <c r="D37" s="21"/>
      <c r="E37" s="18"/>
      <c r="F37" s="19"/>
    </row>
    <row r="38" spans="1:7" s="22" customFormat="1" ht="16.5" customHeight="1" x14ac:dyDescent="0.25">
      <c r="A38" s="16"/>
      <c r="B38" s="17"/>
      <c r="C38" s="21"/>
      <c r="D38" s="21"/>
      <c r="E38" s="18"/>
      <c r="F38" s="19"/>
    </row>
    <row r="39" spans="1:7" s="22" customFormat="1" ht="23.25" customHeight="1" thickBot="1" x14ac:dyDescent="0.3">
      <c r="A39" s="24" t="s">
        <v>10</v>
      </c>
      <c r="B39" s="24"/>
      <c r="C39" s="25">
        <f>SUM(C6:C38)</f>
        <v>604.5</v>
      </c>
      <c r="D39" s="25">
        <f>SUM(D6:D38)</f>
        <v>446.20000000000005</v>
      </c>
      <c r="E39" s="26">
        <f>E38</f>
        <v>0</v>
      </c>
      <c r="F39" s="19"/>
    </row>
    <row r="40" spans="1:7" ht="13.5" thickTop="1" x14ac:dyDescent="0.2">
      <c r="A40" s="27"/>
      <c r="B40" s="27"/>
    </row>
    <row r="41" spans="1:7" x14ac:dyDescent="0.2">
      <c r="A41" s="27" t="s">
        <v>11</v>
      </c>
      <c r="B41" s="27"/>
    </row>
    <row r="42" spans="1:7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2B2B-AA7F-4F5E-8253-4849477B9371}">
  <dimension ref="A1:G42"/>
  <sheetViews>
    <sheetView topLeftCell="A25" zoomScaleNormal="100" zoomScaleSheetLayoutView="100" workbookViewId="0">
      <selection activeCell="G36" sqref="G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21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'June''18'!E35</f>
        <v>1055.2000000000023</v>
      </c>
      <c r="F5" s="30"/>
    </row>
    <row r="6" spans="1:7" s="15" customFormat="1" ht="15.75" customHeight="1" x14ac:dyDescent="0.25">
      <c r="A6" s="16">
        <v>43282</v>
      </c>
      <c r="B6" s="17" t="s">
        <v>7</v>
      </c>
      <c r="C6" s="13"/>
      <c r="D6" s="13">
        <v>450.6</v>
      </c>
      <c r="E6" s="18">
        <f>E5+C6-D6</f>
        <v>604.6000000000023</v>
      </c>
      <c r="F6" s="31" t="s">
        <v>15</v>
      </c>
      <c r="G6" s="20"/>
    </row>
    <row r="7" spans="1:7" s="22" customFormat="1" ht="16.5" customHeight="1" x14ac:dyDescent="0.25">
      <c r="A7" s="16">
        <v>43283</v>
      </c>
      <c r="B7" s="17" t="s">
        <v>7</v>
      </c>
      <c r="C7" s="21"/>
      <c r="D7" s="21"/>
      <c r="E7" s="18">
        <f t="shared" ref="E7:E36" si="0">E6+C7-D7</f>
        <v>604.6000000000023</v>
      </c>
      <c r="F7" s="19"/>
    </row>
    <row r="8" spans="1:7" s="22" customFormat="1" ht="16.5" customHeight="1" x14ac:dyDescent="0.25">
      <c r="A8" s="16">
        <v>43284</v>
      </c>
      <c r="B8" s="17" t="s">
        <v>7</v>
      </c>
      <c r="C8" s="21"/>
      <c r="D8" s="21"/>
      <c r="E8" s="18">
        <f t="shared" si="0"/>
        <v>604.6000000000023</v>
      </c>
      <c r="F8" s="19"/>
    </row>
    <row r="9" spans="1:7" s="22" customFormat="1" ht="16.5" customHeight="1" x14ac:dyDescent="0.25">
      <c r="A9" s="16">
        <v>43285</v>
      </c>
      <c r="B9" s="17" t="s">
        <v>7</v>
      </c>
      <c r="C9" s="21">
        <v>105</v>
      </c>
      <c r="D9" s="21"/>
      <c r="E9" s="18">
        <f t="shared" si="0"/>
        <v>709.6000000000023</v>
      </c>
      <c r="F9" s="19"/>
    </row>
    <row r="10" spans="1:7" s="22" customFormat="1" ht="16.5" customHeight="1" x14ac:dyDescent="0.25">
      <c r="A10" s="16">
        <v>43286</v>
      </c>
      <c r="B10" s="17" t="s">
        <v>7</v>
      </c>
      <c r="C10" s="21">
        <v>35</v>
      </c>
      <c r="D10" s="21"/>
      <c r="E10" s="18">
        <f t="shared" si="0"/>
        <v>744.6000000000023</v>
      </c>
      <c r="F10" s="19"/>
    </row>
    <row r="11" spans="1:7" s="22" customFormat="1" ht="16.5" customHeight="1" x14ac:dyDescent="0.25">
      <c r="A11" s="16">
        <v>43287</v>
      </c>
      <c r="B11" s="17" t="s">
        <v>7</v>
      </c>
      <c r="C11" s="21">
        <v>10</v>
      </c>
      <c r="D11" s="13"/>
      <c r="E11" s="18">
        <f t="shared" si="0"/>
        <v>754.6000000000023</v>
      </c>
      <c r="F11" s="19"/>
    </row>
    <row r="12" spans="1:7" s="22" customFormat="1" ht="16.5" customHeight="1" x14ac:dyDescent="0.25">
      <c r="A12" s="16">
        <v>43288</v>
      </c>
      <c r="B12" s="17" t="s">
        <v>7</v>
      </c>
      <c r="C12" s="21">
        <v>10</v>
      </c>
      <c r="D12" s="21"/>
      <c r="E12" s="18">
        <f t="shared" si="0"/>
        <v>764.6000000000023</v>
      </c>
      <c r="F12" s="19"/>
    </row>
    <row r="13" spans="1:7" s="22" customFormat="1" ht="16.5" customHeight="1" x14ac:dyDescent="0.25">
      <c r="A13" s="16">
        <v>43289</v>
      </c>
      <c r="B13" s="17" t="s">
        <v>7</v>
      </c>
      <c r="C13" s="21">
        <v>51</v>
      </c>
      <c r="D13" s="21"/>
      <c r="E13" s="18">
        <f t="shared" si="0"/>
        <v>815.6000000000023</v>
      </c>
      <c r="F13" s="19"/>
    </row>
    <row r="14" spans="1:7" s="22" customFormat="1" ht="16.5" customHeight="1" x14ac:dyDescent="0.25">
      <c r="A14" s="16">
        <v>43290</v>
      </c>
      <c r="B14" s="17" t="s">
        <v>7</v>
      </c>
      <c r="C14" s="21"/>
      <c r="D14" s="21"/>
      <c r="E14" s="18">
        <f t="shared" si="0"/>
        <v>815.6000000000023</v>
      </c>
      <c r="F14" s="19"/>
    </row>
    <row r="15" spans="1:7" s="22" customFormat="1" ht="16.5" customHeight="1" x14ac:dyDescent="0.25">
      <c r="A15" s="16">
        <v>43291</v>
      </c>
      <c r="B15" s="17" t="s">
        <v>7</v>
      </c>
      <c r="C15" s="21">
        <v>41</v>
      </c>
      <c r="D15" s="21"/>
      <c r="E15" s="18">
        <f t="shared" si="0"/>
        <v>856.6000000000023</v>
      </c>
      <c r="F15" s="19"/>
    </row>
    <row r="16" spans="1:7" s="22" customFormat="1" ht="16.5" customHeight="1" x14ac:dyDescent="0.25">
      <c r="A16" s="16">
        <v>43292</v>
      </c>
      <c r="B16" s="17" t="s">
        <v>7</v>
      </c>
      <c r="C16" s="21">
        <v>69.900000000000006</v>
      </c>
      <c r="D16" s="21"/>
      <c r="E16" s="18">
        <f t="shared" si="0"/>
        <v>926.50000000000227</v>
      </c>
      <c r="F16" s="19"/>
    </row>
    <row r="17" spans="1:7" s="22" customFormat="1" ht="16.5" customHeight="1" x14ac:dyDescent="0.25">
      <c r="A17" s="16">
        <v>43293</v>
      </c>
      <c r="B17" s="17" t="s">
        <v>7</v>
      </c>
      <c r="C17" s="21">
        <v>60</v>
      </c>
      <c r="D17" s="21"/>
      <c r="E17" s="18">
        <f t="shared" si="0"/>
        <v>986.50000000000227</v>
      </c>
      <c r="F17" s="19"/>
    </row>
    <row r="18" spans="1:7" s="22" customFormat="1" ht="16.5" customHeight="1" x14ac:dyDescent="0.25">
      <c r="A18" s="16">
        <v>43294</v>
      </c>
      <c r="B18" s="17" t="s">
        <v>7</v>
      </c>
      <c r="C18" s="21"/>
      <c r="D18" s="21"/>
      <c r="E18" s="18">
        <f t="shared" si="0"/>
        <v>986.50000000000227</v>
      </c>
      <c r="F18" s="19"/>
    </row>
    <row r="19" spans="1:7" s="22" customFormat="1" ht="16.5" customHeight="1" x14ac:dyDescent="0.25">
      <c r="A19" s="16">
        <v>43295</v>
      </c>
      <c r="B19" s="17" t="s">
        <v>7</v>
      </c>
      <c r="C19" s="21"/>
      <c r="D19" s="21"/>
      <c r="E19" s="18">
        <f t="shared" si="0"/>
        <v>986.50000000000227</v>
      </c>
      <c r="F19" s="19"/>
    </row>
    <row r="20" spans="1:7" s="22" customFormat="1" ht="16.5" customHeight="1" x14ac:dyDescent="0.25">
      <c r="A20" s="16">
        <v>43296</v>
      </c>
      <c r="B20" s="17" t="s">
        <v>7</v>
      </c>
      <c r="C20" s="21"/>
      <c r="D20" s="21"/>
      <c r="E20" s="18">
        <f t="shared" si="0"/>
        <v>986.50000000000227</v>
      </c>
      <c r="F20" s="19"/>
    </row>
    <row r="21" spans="1:7" s="22" customFormat="1" ht="16.5" customHeight="1" x14ac:dyDescent="0.25">
      <c r="A21" s="16">
        <v>43297</v>
      </c>
      <c r="B21" s="17" t="s">
        <v>7</v>
      </c>
      <c r="C21" s="21">
        <v>140</v>
      </c>
      <c r="D21" s="21"/>
      <c r="E21" s="18">
        <f t="shared" si="0"/>
        <v>1126.5000000000023</v>
      </c>
      <c r="F21" s="19"/>
    </row>
    <row r="22" spans="1:7" s="22" customFormat="1" ht="16.5" customHeight="1" x14ac:dyDescent="0.25">
      <c r="A22" s="16">
        <v>43298</v>
      </c>
      <c r="B22" s="17" t="s">
        <v>7</v>
      </c>
      <c r="C22" s="21"/>
      <c r="D22" s="21"/>
      <c r="E22" s="18">
        <f t="shared" si="0"/>
        <v>1126.5000000000023</v>
      </c>
      <c r="F22" s="19"/>
    </row>
    <row r="23" spans="1:7" s="22" customFormat="1" ht="16.5" customHeight="1" x14ac:dyDescent="0.25">
      <c r="A23" s="16">
        <v>43299</v>
      </c>
      <c r="B23" s="17" t="s">
        <v>7</v>
      </c>
      <c r="C23" s="21"/>
      <c r="D23" s="21"/>
      <c r="E23" s="18">
        <f t="shared" si="0"/>
        <v>1126.5000000000023</v>
      </c>
      <c r="F23" s="19"/>
    </row>
    <row r="24" spans="1:7" s="22" customFormat="1" ht="16.5" customHeight="1" x14ac:dyDescent="0.25">
      <c r="A24" s="16">
        <v>43300</v>
      </c>
      <c r="B24" s="17" t="s">
        <v>7</v>
      </c>
      <c r="C24" s="21"/>
      <c r="D24" s="21"/>
      <c r="E24" s="18">
        <f t="shared" si="0"/>
        <v>1126.5000000000023</v>
      </c>
      <c r="F24" s="19"/>
    </row>
    <row r="25" spans="1:7" s="22" customFormat="1" ht="16.5" customHeight="1" x14ac:dyDescent="0.25">
      <c r="A25" s="16">
        <v>43301</v>
      </c>
      <c r="B25" s="17" t="s">
        <v>7</v>
      </c>
      <c r="C25" s="21"/>
      <c r="D25" s="21"/>
      <c r="E25" s="18">
        <f t="shared" si="0"/>
        <v>1126.5000000000023</v>
      </c>
      <c r="F25" s="19"/>
    </row>
    <row r="26" spans="1:7" s="22" customFormat="1" ht="16.5" customHeight="1" x14ac:dyDescent="0.25">
      <c r="A26" s="16">
        <v>43302</v>
      </c>
      <c r="B26" s="17" t="s">
        <v>7</v>
      </c>
      <c r="C26" s="21"/>
      <c r="D26" s="21">
        <v>461</v>
      </c>
      <c r="E26" s="18">
        <f t="shared" si="0"/>
        <v>665.50000000000227</v>
      </c>
      <c r="F26" s="19"/>
      <c r="G26" s="23"/>
    </row>
    <row r="27" spans="1:7" s="22" customFormat="1" ht="16.5" customHeight="1" x14ac:dyDescent="0.25">
      <c r="A27" s="16">
        <v>43303</v>
      </c>
      <c r="B27" s="17" t="s">
        <v>7</v>
      </c>
      <c r="C27" s="21"/>
      <c r="D27" s="21"/>
      <c r="E27" s="18">
        <f t="shared" si="0"/>
        <v>665.50000000000227</v>
      </c>
      <c r="F27" s="19"/>
    </row>
    <row r="28" spans="1:7" s="22" customFormat="1" ht="16.5" customHeight="1" x14ac:dyDescent="0.25">
      <c r="A28" s="16">
        <v>43304</v>
      </c>
      <c r="B28" s="17" t="s">
        <v>7</v>
      </c>
      <c r="C28" s="21"/>
      <c r="D28" s="21"/>
      <c r="E28" s="18">
        <f t="shared" si="0"/>
        <v>665.50000000000227</v>
      </c>
      <c r="F28" s="19"/>
      <c r="G28" s="23"/>
    </row>
    <row r="29" spans="1:7" s="22" customFormat="1" ht="16.5" customHeight="1" x14ac:dyDescent="0.25">
      <c r="A29" s="16">
        <v>43305</v>
      </c>
      <c r="B29" s="17" t="s">
        <v>7</v>
      </c>
      <c r="C29" s="21">
        <v>127</v>
      </c>
      <c r="D29" s="21"/>
      <c r="E29" s="18">
        <f t="shared" si="0"/>
        <v>792.50000000000227</v>
      </c>
      <c r="F29" s="19"/>
      <c r="G29" s="23"/>
    </row>
    <row r="30" spans="1:7" s="22" customFormat="1" ht="16.5" customHeight="1" x14ac:dyDescent="0.25">
      <c r="A30" s="16">
        <v>43306</v>
      </c>
      <c r="B30" s="17" t="s">
        <v>7</v>
      </c>
      <c r="C30" s="21">
        <v>23.4</v>
      </c>
      <c r="D30" s="21"/>
      <c r="E30" s="18">
        <f t="shared" si="0"/>
        <v>815.90000000000225</v>
      </c>
      <c r="F30" s="19"/>
    </row>
    <row r="31" spans="1:7" s="22" customFormat="1" ht="16.5" customHeight="1" x14ac:dyDescent="0.25">
      <c r="A31" s="16">
        <v>43307</v>
      </c>
      <c r="B31" s="17" t="s">
        <v>7</v>
      </c>
      <c r="C31" s="21">
        <v>10</v>
      </c>
      <c r="D31" s="21"/>
      <c r="E31" s="18">
        <f t="shared" si="0"/>
        <v>825.90000000000225</v>
      </c>
      <c r="F31" s="19"/>
    </row>
    <row r="32" spans="1:7" s="22" customFormat="1" ht="16.5" customHeight="1" x14ac:dyDescent="0.25">
      <c r="A32" s="16">
        <v>43308</v>
      </c>
      <c r="B32" s="17" t="s">
        <v>7</v>
      </c>
      <c r="C32" s="21"/>
      <c r="D32" s="21"/>
      <c r="E32" s="18">
        <f t="shared" si="0"/>
        <v>825.90000000000225</v>
      </c>
      <c r="F32" s="19"/>
    </row>
    <row r="33" spans="1:7" s="22" customFormat="1" ht="16.5" customHeight="1" x14ac:dyDescent="0.25">
      <c r="A33" s="16">
        <v>43309</v>
      </c>
      <c r="B33" s="17" t="s">
        <v>7</v>
      </c>
      <c r="C33" s="21"/>
      <c r="D33" s="21"/>
      <c r="E33" s="18">
        <f t="shared" si="0"/>
        <v>825.90000000000225</v>
      </c>
      <c r="F33" s="19"/>
    </row>
    <row r="34" spans="1:7" s="22" customFormat="1" ht="16.5" customHeight="1" x14ac:dyDescent="0.25">
      <c r="A34" s="16">
        <v>43310</v>
      </c>
      <c r="B34" s="17" t="s">
        <v>7</v>
      </c>
      <c r="C34" s="21">
        <v>115</v>
      </c>
      <c r="D34" s="21"/>
      <c r="E34" s="18">
        <f t="shared" si="0"/>
        <v>940.90000000000225</v>
      </c>
      <c r="F34" s="19"/>
    </row>
    <row r="35" spans="1:7" s="22" customFormat="1" ht="16.5" customHeight="1" x14ac:dyDescent="0.25">
      <c r="A35" s="16">
        <v>43311</v>
      </c>
      <c r="B35" s="17" t="s">
        <v>7</v>
      </c>
      <c r="C35" s="21"/>
      <c r="D35" s="21"/>
      <c r="E35" s="18">
        <f t="shared" si="0"/>
        <v>940.90000000000225</v>
      </c>
      <c r="F35" s="19"/>
    </row>
    <row r="36" spans="1:7" s="22" customFormat="1" ht="16.5" customHeight="1" x14ac:dyDescent="0.25">
      <c r="A36" s="16">
        <v>43312</v>
      </c>
      <c r="B36" s="17" t="s">
        <v>7</v>
      </c>
      <c r="C36" s="21">
        <v>75</v>
      </c>
      <c r="D36" s="21"/>
      <c r="E36" s="18">
        <f t="shared" si="0"/>
        <v>1015.9000000000023</v>
      </c>
      <c r="F36" s="19"/>
      <c r="G36" s="23"/>
    </row>
    <row r="37" spans="1:7" s="22" customFormat="1" ht="16.5" customHeight="1" x14ac:dyDescent="0.25">
      <c r="A37" s="16"/>
      <c r="B37" s="17"/>
      <c r="C37" s="21"/>
      <c r="D37" s="21"/>
      <c r="E37" s="18"/>
      <c r="F37" s="19"/>
    </row>
    <row r="38" spans="1:7" s="22" customFormat="1" ht="16.5" customHeight="1" x14ac:dyDescent="0.25">
      <c r="A38" s="16"/>
      <c r="B38" s="17"/>
      <c r="C38" s="21"/>
      <c r="D38" s="21"/>
      <c r="E38" s="18"/>
      <c r="F38" s="19"/>
    </row>
    <row r="39" spans="1:7" s="22" customFormat="1" ht="23.25" customHeight="1" thickBot="1" x14ac:dyDescent="0.3">
      <c r="A39" s="24" t="s">
        <v>10</v>
      </c>
      <c r="B39" s="24"/>
      <c r="C39" s="25">
        <f>SUM(C6:C38)</f>
        <v>872.3</v>
      </c>
      <c r="D39" s="25">
        <f>SUM(D6:D38)</f>
        <v>911.6</v>
      </c>
      <c r="E39" s="26">
        <f>E38</f>
        <v>0</v>
      </c>
      <c r="F39" s="19"/>
    </row>
    <row r="40" spans="1:7" ht="13.5" thickTop="1" x14ac:dyDescent="0.2">
      <c r="A40" s="27"/>
      <c r="B40" s="27"/>
    </row>
    <row r="41" spans="1:7" x14ac:dyDescent="0.2">
      <c r="A41" s="27" t="s">
        <v>11</v>
      </c>
      <c r="B41" s="27"/>
    </row>
    <row r="42" spans="1:7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50C7-1BB6-4D7A-8512-B31FADAE265A}">
  <dimension ref="A1:H42"/>
  <sheetViews>
    <sheetView topLeftCell="A22" zoomScaleNormal="100" zoomScaleSheetLayoutView="100" workbookViewId="0">
      <selection activeCell="E36" sqref="E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5" t="s">
        <v>22</v>
      </c>
      <c r="B2" s="6"/>
    </row>
    <row r="4" spans="1:8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8" s="15" customFormat="1" ht="18" customHeight="1" x14ac:dyDescent="0.25">
      <c r="A5" s="11"/>
      <c r="B5" s="12" t="s">
        <v>6</v>
      </c>
      <c r="C5" s="13"/>
      <c r="D5" s="13"/>
      <c r="E5" s="14">
        <f>'July''18'!E36</f>
        <v>1015.9000000000023</v>
      </c>
      <c r="F5" s="30"/>
    </row>
    <row r="6" spans="1:8" s="15" customFormat="1" ht="15.75" customHeight="1" x14ac:dyDescent="0.25">
      <c r="A6" s="16">
        <v>43313</v>
      </c>
      <c r="B6" s="17" t="s">
        <v>7</v>
      </c>
      <c r="C6" s="13"/>
      <c r="D6" s="13">
        <v>460.25</v>
      </c>
      <c r="E6" s="18">
        <f>E5+C6-D6</f>
        <v>555.65000000000225</v>
      </c>
      <c r="F6" s="31" t="s">
        <v>15</v>
      </c>
      <c r="G6" s="20"/>
    </row>
    <row r="7" spans="1:8" s="22" customFormat="1" ht="16.5" customHeight="1" x14ac:dyDescent="0.25">
      <c r="A7" s="16">
        <v>43314</v>
      </c>
      <c r="B7" s="17" t="s">
        <v>7</v>
      </c>
      <c r="C7" s="21"/>
      <c r="D7" s="21"/>
      <c r="E7" s="18">
        <f t="shared" ref="E7:E36" si="0">E6+C7-D7</f>
        <v>555.65000000000225</v>
      </c>
      <c r="F7" s="19"/>
    </row>
    <row r="8" spans="1:8" s="22" customFormat="1" ht="16.5" customHeight="1" x14ac:dyDescent="0.25">
      <c r="A8" s="16">
        <v>43315</v>
      </c>
      <c r="B8" s="17" t="s">
        <v>7</v>
      </c>
      <c r="C8" s="21">
        <v>55</v>
      </c>
      <c r="D8" s="21"/>
      <c r="E8" s="18">
        <f t="shared" si="0"/>
        <v>610.65000000000225</v>
      </c>
      <c r="F8" s="19"/>
    </row>
    <row r="9" spans="1:8" s="22" customFormat="1" ht="16.5" customHeight="1" x14ac:dyDescent="0.25">
      <c r="A9" s="16">
        <v>43316</v>
      </c>
      <c r="B9" s="17" t="s">
        <v>7</v>
      </c>
      <c r="C9" s="21"/>
      <c r="D9" s="21"/>
      <c r="E9" s="18">
        <f t="shared" si="0"/>
        <v>610.65000000000225</v>
      </c>
      <c r="F9" s="19"/>
    </row>
    <row r="10" spans="1:8" s="22" customFormat="1" ht="16.5" customHeight="1" x14ac:dyDescent="0.25">
      <c r="A10" s="16">
        <v>43317</v>
      </c>
      <c r="B10" s="17" t="s">
        <v>7</v>
      </c>
      <c r="C10" s="21"/>
      <c r="D10" s="21"/>
      <c r="E10" s="18">
        <f t="shared" si="0"/>
        <v>610.65000000000225</v>
      </c>
      <c r="F10" s="19"/>
    </row>
    <row r="11" spans="1:8" s="22" customFormat="1" ht="16.5" customHeight="1" x14ac:dyDescent="0.25">
      <c r="A11" s="16">
        <v>43318</v>
      </c>
      <c r="B11" s="17" t="s">
        <v>7</v>
      </c>
      <c r="C11" s="21"/>
      <c r="D11" s="13"/>
      <c r="E11" s="18">
        <f t="shared" si="0"/>
        <v>610.65000000000225</v>
      </c>
      <c r="F11" s="19"/>
    </row>
    <row r="12" spans="1:8" s="22" customFormat="1" ht="16.5" customHeight="1" x14ac:dyDescent="0.25">
      <c r="A12" s="16">
        <v>43319</v>
      </c>
      <c r="B12" s="17" t="s">
        <v>7</v>
      </c>
      <c r="C12" s="21"/>
      <c r="D12" s="21"/>
      <c r="E12" s="18">
        <f t="shared" si="0"/>
        <v>610.65000000000225</v>
      </c>
      <c r="F12" s="19"/>
    </row>
    <row r="13" spans="1:8" s="22" customFormat="1" ht="16.5" customHeight="1" x14ac:dyDescent="0.25">
      <c r="A13" s="16">
        <v>43320</v>
      </c>
      <c r="B13" s="17" t="s">
        <v>7</v>
      </c>
      <c r="C13" s="21"/>
      <c r="D13" s="21"/>
      <c r="E13" s="18">
        <f t="shared" si="0"/>
        <v>610.65000000000225</v>
      </c>
      <c r="F13" s="19"/>
    </row>
    <row r="14" spans="1:8" s="22" customFormat="1" ht="16.5" customHeight="1" x14ac:dyDescent="0.25">
      <c r="A14" s="16">
        <v>43321</v>
      </c>
      <c r="B14" s="17" t="s">
        <v>7</v>
      </c>
      <c r="C14" s="21">
        <v>20</v>
      </c>
      <c r="D14" s="21"/>
      <c r="E14" s="18">
        <f t="shared" si="0"/>
        <v>630.65000000000225</v>
      </c>
      <c r="F14" s="19"/>
    </row>
    <row r="15" spans="1:8" s="22" customFormat="1" ht="16.5" customHeight="1" x14ac:dyDescent="0.25">
      <c r="A15" s="16">
        <v>43322</v>
      </c>
      <c r="B15" s="17" t="s">
        <v>7</v>
      </c>
      <c r="C15" s="21">
        <v>15</v>
      </c>
      <c r="D15" s="21"/>
      <c r="E15" s="18">
        <f t="shared" si="0"/>
        <v>645.65000000000225</v>
      </c>
      <c r="F15" s="19"/>
      <c r="H15" s="23"/>
    </row>
    <row r="16" spans="1:8" s="22" customFormat="1" ht="16.5" customHeight="1" x14ac:dyDescent="0.25">
      <c r="A16" s="16">
        <v>43323</v>
      </c>
      <c r="B16" s="17" t="s">
        <v>7</v>
      </c>
      <c r="C16" s="21">
        <v>238.9</v>
      </c>
      <c r="D16" s="21"/>
      <c r="E16" s="18">
        <f t="shared" si="0"/>
        <v>884.55000000000223</v>
      </c>
      <c r="F16" s="19"/>
    </row>
    <row r="17" spans="1:7" s="22" customFormat="1" ht="16.5" customHeight="1" x14ac:dyDescent="0.25">
      <c r="A17" s="16">
        <v>43324</v>
      </c>
      <c r="B17" s="17" t="s">
        <v>7</v>
      </c>
      <c r="C17" s="21"/>
      <c r="D17" s="21"/>
      <c r="E17" s="18">
        <f t="shared" si="0"/>
        <v>884.55000000000223</v>
      </c>
      <c r="F17" s="19"/>
    </row>
    <row r="18" spans="1:7" s="22" customFormat="1" ht="16.5" customHeight="1" x14ac:dyDescent="0.25">
      <c r="A18" s="16">
        <v>43325</v>
      </c>
      <c r="B18" s="17" t="s">
        <v>7</v>
      </c>
      <c r="C18" s="21"/>
      <c r="D18" s="21"/>
      <c r="E18" s="18">
        <f t="shared" si="0"/>
        <v>884.55000000000223</v>
      </c>
      <c r="F18" s="19"/>
    </row>
    <row r="19" spans="1:7" s="22" customFormat="1" ht="16.5" customHeight="1" x14ac:dyDescent="0.25">
      <c r="A19" s="16">
        <v>43326</v>
      </c>
      <c r="B19" s="17" t="s">
        <v>7</v>
      </c>
      <c r="C19" s="21">
        <v>35</v>
      </c>
      <c r="D19" s="21"/>
      <c r="E19" s="18">
        <f t="shared" si="0"/>
        <v>919.55000000000223</v>
      </c>
      <c r="F19" s="19"/>
    </row>
    <row r="20" spans="1:7" s="22" customFormat="1" ht="16.5" customHeight="1" x14ac:dyDescent="0.25">
      <c r="A20" s="16">
        <v>43327</v>
      </c>
      <c r="B20" s="17" t="s">
        <v>7</v>
      </c>
      <c r="C20" s="21"/>
      <c r="D20" s="21"/>
      <c r="E20" s="18">
        <f t="shared" si="0"/>
        <v>919.55000000000223</v>
      </c>
      <c r="F20" s="19"/>
    </row>
    <row r="21" spans="1:7" s="22" customFormat="1" ht="16.5" customHeight="1" x14ac:dyDescent="0.25">
      <c r="A21" s="16">
        <v>43328</v>
      </c>
      <c r="B21" s="17" t="s">
        <v>7</v>
      </c>
      <c r="C21" s="21">
        <v>20</v>
      </c>
      <c r="D21" s="21"/>
      <c r="E21" s="18">
        <f t="shared" si="0"/>
        <v>939.55000000000223</v>
      </c>
      <c r="F21" s="19"/>
    </row>
    <row r="22" spans="1:7" s="22" customFormat="1" ht="16.5" customHeight="1" x14ac:dyDescent="0.25">
      <c r="A22" s="16">
        <v>43329</v>
      </c>
      <c r="B22" s="17" t="s">
        <v>7</v>
      </c>
      <c r="C22" s="21">
        <v>15</v>
      </c>
      <c r="D22" s="21">
        <v>456.2</v>
      </c>
      <c r="E22" s="18">
        <f t="shared" si="0"/>
        <v>498.35000000000224</v>
      </c>
      <c r="F22" s="31" t="s">
        <v>15</v>
      </c>
    </row>
    <row r="23" spans="1:7" s="22" customFormat="1" ht="16.5" customHeight="1" x14ac:dyDescent="0.25">
      <c r="A23" s="16">
        <v>43330</v>
      </c>
      <c r="B23" s="17" t="s">
        <v>7</v>
      </c>
      <c r="C23" s="21">
        <v>92</v>
      </c>
      <c r="D23" s="21"/>
      <c r="E23" s="18">
        <f t="shared" si="0"/>
        <v>590.35000000000218</v>
      </c>
      <c r="F23" s="19"/>
    </row>
    <row r="24" spans="1:7" s="22" customFormat="1" ht="16.5" customHeight="1" x14ac:dyDescent="0.25">
      <c r="A24" s="16">
        <v>43331</v>
      </c>
      <c r="B24" s="17" t="s">
        <v>7</v>
      </c>
      <c r="C24" s="21">
        <v>20</v>
      </c>
      <c r="D24" s="21"/>
      <c r="E24" s="18">
        <f t="shared" si="0"/>
        <v>610.35000000000218</v>
      </c>
      <c r="F24" s="19"/>
    </row>
    <row r="25" spans="1:7" s="22" customFormat="1" ht="16.5" customHeight="1" x14ac:dyDescent="0.25">
      <c r="A25" s="16">
        <v>43332</v>
      </c>
      <c r="B25" s="17" t="s">
        <v>7</v>
      </c>
      <c r="C25" s="21">
        <v>56</v>
      </c>
      <c r="D25" s="21"/>
      <c r="E25" s="18">
        <f t="shared" si="0"/>
        <v>666.35000000000218</v>
      </c>
      <c r="F25" s="19"/>
    </row>
    <row r="26" spans="1:7" s="22" customFormat="1" ht="16.5" customHeight="1" x14ac:dyDescent="0.25">
      <c r="A26" s="16">
        <v>43333</v>
      </c>
      <c r="B26" s="17" t="s">
        <v>7</v>
      </c>
      <c r="C26" s="21">
        <v>159</v>
      </c>
      <c r="D26" s="21"/>
      <c r="E26" s="18">
        <f t="shared" si="0"/>
        <v>825.35000000000218</v>
      </c>
      <c r="F26" s="19"/>
      <c r="G26" s="23"/>
    </row>
    <row r="27" spans="1:7" s="22" customFormat="1" ht="16.5" customHeight="1" x14ac:dyDescent="0.25">
      <c r="A27" s="16">
        <v>43334</v>
      </c>
      <c r="B27" s="17" t="s">
        <v>7</v>
      </c>
      <c r="C27" s="21">
        <v>10</v>
      </c>
      <c r="D27" s="21"/>
      <c r="E27" s="18">
        <f t="shared" si="0"/>
        <v>835.35000000000218</v>
      </c>
      <c r="F27" s="19"/>
    </row>
    <row r="28" spans="1:7" s="22" customFormat="1" ht="16.5" customHeight="1" x14ac:dyDescent="0.25">
      <c r="A28" s="16">
        <v>43335</v>
      </c>
      <c r="B28" s="17" t="s">
        <v>7</v>
      </c>
      <c r="C28" s="21">
        <v>43</v>
      </c>
      <c r="D28" s="21"/>
      <c r="E28" s="18">
        <f t="shared" si="0"/>
        <v>878.35000000000218</v>
      </c>
      <c r="F28" s="19"/>
      <c r="G28" s="23"/>
    </row>
    <row r="29" spans="1:7" s="22" customFormat="1" ht="16.5" customHeight="1" x14ac:dyDescent="0.25">
      <c r="A29" s="16">
        <v>43336</v>
      </c>
      <c r="B29" s="17" t="s">
        <v>7</v>
      </c>
      <c r="C29" s="21"/>
      <c r="D29" s="21"/>
      <c r="E29" s="18">
        <f t="shared" si="0"/>
        <v>878.35000000000218</v>
      </c>
      <c r="F29" s="19"/>
      <c r="G29" s="23"/>
    </row>
    <row r="30" spans="1:7" s="22" customFormat="1" ht="16.5" customHeight="1" x14ac:dyDescent="0.25">
      <c r="A30" s="16">
        <v>43337</v>
      </c>
      <c r="B30" s="17" t="s">
        <v>7</v>
      </c>
      <c r="C30" s="21">
        <v>250</v>
      </c>
      <c r="D30" s="21"/>
      <c r="E30" s="18">
        <f t="shared" si="0"/>
        <v>1128.3500000000022</v>
      </c>
      <c r="F30" s="19"/>
    </row>
    <row r="31" spans="1:7" s="22" customFormat="1" ht="16.5" customHeight="1" x14ac:dyDescent="0.25">
      <c r="A31" s="16">
        <v>43338</v>
      </c>
      <c r="B31" s="17" t="s">
        <v>7</v>
      </c>
      <c r="C31" s="21"/>
      <c r="D31" s="21"/>
      <c r="E31" s="18">
        <f t="shared" si="0"/>
        <v>1128.3500000000022</v>
      </c>
      <c r="F31" s="19"/>
    </row>
    <row r="32" spans="1:7" s="22" customFormat="1" ht="16.5" customHeight="1" x14ac:dyDescent="0.25">
      <c r="A32" s="16">
        <v>43339</v>
      </c>
      <c r="B32" s="17" t="s">
        <v>7</v>
      </c>
      <c r="C32" s="21">
        <v>72</v>
      </c>
      <c r="D32" s="21"/>
      <c r="E32" s="18">
        <f t="shared" si="0"/>
        <v>1200.3500000000022</v>
      </c>
      <c r="F32" s="19"/>
    </row>
    <row r="33" spans="1:8" s="22" customFormat="1" ht="16.5" customHeight="1" x14ac:dyDescent="0.25">
      <c r="A33" s="16">
        <v>43340</v>
      </c>
      <c r="B33" s="17" t="s">
        <v>7</v>
      </c>
      <c r="C33" s="21">
        <v>10</v>
      </c>
      <c r="D33" s="21"/>
      <c r="E33" s="18">
        <f t="shared" si="0"/>
        <v>1210.3500000000022</v>
      </c>
      <c r="F33" s="19"/>
    </row>
    <row r="34" spans="1:8" s="22" customFormat="1" ht="16.5" customHeight="1" x14ac:dyDescent="0.25">
      <c r="A34" s="16">
        <v>43341</v>
      </c>
      <c r="B34" s="17" t="s">
        <v>7</v>
      </c>
      <c r="C34" s="21">
        <v>239.9</v>
      </c>
      <c r="D34" s="21"/>
      <c r="E34" s="18">
        <f t="shared" si="0"/>
        <v>1450.2500000000023</v>
      </c>
      <c r="F34" s="19"/>
    </row>
    <row r="35" spans="1:8" s="22" customFormat="1" ht="16.5" customHeight="1" x14ac:dyDescent="0.25">
      <c r="A35" s="16">
        <v>43342</v>
      </c>
      <c r="B35" s="17" t="s">
        <v>7</v>
      </c>
      <c r="C35" s="21"/>
      <c r="D35" s="21"/>
      <c r="E35" s="18">
        <f t="shared" si="0"/>
        <v>1450.2500000000023</v>
      </c>
      <c r="F35" s="19"/>
    </row>
    <row r="36" spans="1:8" s="22" customFormat="1" ht="16.5" customHeight="1" x14ac:dyDescent="0.25">
      <c r="A36" s="16">
        <v>43343</v>
      </c>
      <c r="B36" s="17" t="s">
        <v>7</v>
      </c>
      <c r="C36" s="21"/>
      <c r="D36" s="21"/>
      <c r="E36" s="18">
        <f t="shared" si="0"/>
        <v>1450.2500000000023</v>
      </c>
      <c r="F36" s="19"/>
      <c r="G36" s="23"/>
      <c r="H36" s="23"/>
    </row>
    <row r="37" spans="1:8" s="22" customFormat="1" ht="16.5" customHeight="1" x14ac:dyDescent="0.25">
      <c r="A37" s="16"/>
      <c r="B37" s="17"/>
      <c r="C37" s="21"/>
      <c r="D37" s="21"/>
      <c r="E37" s="18"/>
      <c r="F37" s="19"/>
    </row>
    <row r="38" spans="1:8" s="22" customFormat="1" ht="16.5" customHeight="1" x14ac:dyDescent="0.25">
      <c r="A38" s="16"/>
      <c r="B38" s="17"/>
      <c r="C38" s="21"/>
      <c r="D38" s="21"/>
      <c r="E38" s="18"/>
      <c r="F38" s="19"/>
    </row>
    <row r="39" spans="1:8" s="22" customFormat="1" ht="23.25" customHeight="1" thickBot="1" x14ac:dyDescent="0.3">
      <c r="A39" s="24" t="s">
        <v>10</v>
      </c>
      <c r="B39" s="24"/>
      <c r="C39" s="25">
        <f>SUM(C6:C38)</f>
        <v>1350.8000000000002</v>
      </c>
      <c r="D39" s="25">
        <f>SUM(D6:D38)</f>
        <v>916.45</v>
      </c>
      <c r="E39" s="26">
        <f>E38</f>
        <v>0</v>
      </c>
      <c r="F39" s="19"/>
      <c r="G39" s="23"/>
      <c r="H39" s="23"/>
    </row>
    <row r="40" spans="1:8" ht="13.5" thickTop="1" x14ac:dyDescent="0.2">
      <c r="A40" s="27"/>
      <c r="B40" s="27"/>
    </row>
    <row r="41" spans="1:8" x14ac:dyDescent="0.2">
      <c r="A41" s="27" t="s">
        <v>11</v>
      </c>
      <c r="B41" s="27"/>
    </row>
    <row r="42" spans="1:8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1C2F-37DB-4F9E-8580-08AEBB2A7A19}">
  <dimension ref="A1:H42"/>
  <sheetViews>
    <sheetView topLeftCell="A22" zoomScaleNormal="100" zoomScaleSheetLayoutView="100" workbookViewId="0">
      <selection activeCell="F48" sqref="F48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29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5" t="s">
        <v>23</v>
      </c>
      <c r="B2" s="6"/>
    </row>
    <row r="4" spans="1:8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  <c r="F4" s="19"/>
    </row>
    <row r="5" spans="1:8" s="15" customFormat="1" ht="18" customHeight="1" x14ac:dyDescent="0.25">
      <c r="A5" s="11"/>
      <c r="B5" s="12" t="s">
        <v>6</v>
      </c>
      <c r="C5" s="13"/>
      <c r="D5" s="13"/>
      <c r="E5" s="14">
        <f>'Aug''18'!E36</f>
        <v>1450.2500000000023</v>
      </c>
      <c r="F5" s="30"/>
    </row>
    <row r="6" spans="1:8" s="15" customFormat="1" ht="15.75" customHeight="1" x14ac:dyDescent="0.25">
      <c r="A6" s="16">
        <v>43344</v>
      </c>
      <c r="B6" s="17" t="s">
        <v>7</v>
      </c>
      <c r="C6" s="13"/>
      <c r="D6" s="13">
        <v>201.5</v>
      </c>
      <c r="E6" s="18">
        <f>E5+C6-D6</f>
        <v>1248.7500000000023</v>
      </c>
      <c r="F6" s="31"/>
      <c r="G6" s="20"/>
    </row>
    <row r="7" spans="1:8" s="22" customFormat="1" ht="16.5" customHeight="1" x14ac:dyDescent="0.25">
      <c r="A7" s="16">
        <v>43345</v>
      </c>
      <c r="B7" s="17" t="s">
        <v>7</v>
      </c>
      <c r="C7" s="21"/>
      <c r="D7" s="21"/>
      <c r="E7" s="18">
        <f t="shared" ref="E7:E35" si="0">E6+C7-D7</f>
        <v>1248.7500000000023</v>
      </c>
      <c r="F7" s="19"/>
    </row>
    <row r="8" spans="1:8" s="22" customFormat="1" ht="16.5" customHeight="1" x14ac:dyDescent="0.25">
      <c r="A8" s="16">
        <v>43346</v>
      </c>
      <c r="B8" s="17" t="s">
        <v>7</v>
      </c>
      <c r="C8" s="21"/>
      <c r="D8" s="21"/>
      <c r="E8" s="18">
        <f t="shared" si="0"/>
        <v>1248.7500000000023</v>
      </c>
      <c r="F8" s="19"/>
    </row>
    <row r="9" spans="1:8" s="22" customFormat="1" ht="16.5" customHeight="1" x14ac:dyDescent="0.25">
      <c r="A9" s="16">
        <v>43347</v>
      </c>
      <c r="B9" s="17" t="s">
        <v>7</v>
      </c>
      <c r="C9" s="21"/>
      <c r="D9" s="21"/>
      <c r="E9" s="18">
        <f t="shared" si="0"/>
        <v>1248.7500000000023</v>
      </c>
      <c r="F9" s="19"/>
    </row>
    <row r="10" spans="1:8" s="22" customFormat="1" ht="16.5" customHeight="1" x14ac:dyDescent="0.25">
      <c r="A10" s="16">
        <v>43348</v>
      </c>
      <c r="B10" s="17" t="s">
        <v>7</v>
      </c>
      <c r="C10" s="21">
        <v>77</v>
      </c>
      <c r="D10" s="21"/>
      <c r="E10" s="18">
        <f t="shared" si="0"/>
        <v>1325.7500000000023</v>
      </c>
      <c r="F10" s="19"/>
    </row>
    <row r="11" spans="1:8" s="22" customFormat="1" ht="16.5" customHeight="1" x14ac:dyDescent="0.25">
      <c r="A11" s="16">
        <v>43349</v>
      </c>
      <c r="B11" s="17" t="s">
        <v>7</v>
      </c>
      <c r="C11" s="21"/>
      <c r="D11" s="13"/>
      <c r="E11" s="18">
        <f t="shared" si="0"/>
        <v>1325.7500000000023</v>
      </c>
      <c r="F11" s="19"/>
    </row>
    <row r="12" spans="1:8" s="22" customFormat="1" ht="16.5" customHeight="1" x14ac:dyDescent="0.25">
      <c r="A12" s="16">
        <v>43350</v>
      </c>
      <c r="B12" s="17" t="s">
        <v>7</v>
      </c>
      <c r="C12" s="21">
        <v>35</v>
      </c>
      <c r="D12" s="21"/>
      <c r="E12" s="18">
        <f t="shared" si="0"/>
        <v>1360.7500000000023</v>
      </c>
      <c r="F12" s="19"/>
    </row>
    <row r="13" spans="1:8" s="22" customFormat="1" ht="16.5" customHeight="1" x14ac:dyDescent="0.25">
      <c r="A13" s="16">
        <v>43351</v>
      </c>
      <c r="B13" s="17" t="s">
        <v>7</v>
      </c>
      <c r="C13" s="21">
        <v>165</v>
      </c>
      <c r="D13" s="21"/>
      <c r="E13" s="18">
        <f t="shared" si="0"/>
        <v>1525.7500000000023</v>
      </c>
      <c r="F13" s="19"/>
    </row>
    <row r="14" spans="1:8" s="22" customFormat="1" ht="16.5" customHeight="1" x14ac:dyDescent="0.25">
      <c r="A14" s="16">
        <v>43352</v>
      </c>
      <c r="B14" s="17" t="s">
        <v>7</v>
      </c>
      <c r="C14" s="21"/>
      <c r="D14" s="21"/>
      <c r="E14" s="18">
        <f t="shared" si="0"/>
        <v>1525.7500000000023</v>
      </c>
      <c r="F14" s="19"/>
    </row>
    <row r="15" spans="1:8" s="22" customFormat="1" ht="16.5" customHeight="1" x14ac:dyDescent="0.25">
      <c r="A15" s="16">
        <v>43353</v>
      </c>
      <c r="B15" s="17" t="s">
        <v>7</v>
      </c>
      <c r="C15" s="21"/>
      <c r="D15" s="21"/>
      <c r="E15" s="18">
        <f t="shared" si="0"/>
        <v>1525.7500000000023</v>
      </c>
      <c r="F15" s="19"/>
      <c r="H15" s="23"/>
    </row>
    <row r="16" spans="1:8" s="22" customFormat="1" ht="16.5" customHeight="1" x14ac:dyDescent="0.25">
      <c r="A16" s="16">
        <v>43354</v>
      </c>
      <c r="B16" s="17" t="s">
        <v>7</v>
      </c>
      <c r="C16" s="21">
        <v>55</v>
      </c>
      <c r="D16" s="21"/>
      <c r="E16" s="18">
        <f t="shared" si="0"/>
        <v>1580.7500000000023</v>
      </c>
      <c r="F16" s="19"/>
    </row>
    <row r="17" spans="1:7" s="22" customFormat="1" ht="16.5" customHeight="1" x14ac:dyDescent="0.25">
      <c r="A17" s="16">
        <v>43355</v>
      </c>
      <c r="B17" s="17" t="s">
        <v>7</v>
      </c>
      <c r="C17" s="21"/>
      <c r="D17" s="21"/>
      <c r="E17" s="18">
        <f t="shared" si="0"/>
        <v>1580.7500000000023</v>
      </c>
      <c r="F17" s="19"/>
    </row>
    <row r="18" spans="1:7" s="22" customFormat="1" ht="16.5" customHeight="1" x14ac:dyDescent="0.25">
      <c r="A18" s="16">
        <v>43356</v>
      </c>
      <c r="B18" s="17" t="s">
        <v>7</v>
      </c>
      <c r="C18" s="21"/>
      <c r="D18" s="21"/>
      <c r="E18" s="18">
        <f t="shared" si="0"/>
        <v>1580.7500000000023</v>
      </c>
      <c r="F18" s="19"/>
    </row>
    <row r="19" spans="1:7" s="22" customFormat="1" ht="16.5" customHeight="1" x14ac:dyDescent="0.25">
      <c r="A19" s="16">
        <v>43357</v>
      </c>
      <c r="B19" s="17" t="s">
        <v>7</v>
      </c>
      <c r="C19" s="21"/>
      <c r="D19" s="21"/>
      <c r="E19" s="18">
        <f t="shared" si="0"/>
        <v>1580.7500000000023</v>
      </c>
      <c r="F19" s="19"/>
    </row>
    <row r="20" spans="1:7" s="22" customFormat="1" ht="16.5" customHeight="1" x14ac:dyDescent="0.25">
      <c r="A20" s="16">
        <v>43358</v>
      </c>
      <c r="B20" s="17" t="s">
        <v>7</v>
      </c>
      <c r="C20" s="21">
        <v>5</v>
      </c>
      <c r="D20" s="21"/>
      <c r="E20" s="18">
        <f t="shared" si="0"/>
        <v>1585.7500000000023</v>
      </c>
      <c r="F20" s="19"/>
    </row>
    <row r="21" spans="1:7" s="22" customFormat="1" ht="16.5" customHeight="1" x14ac:dyDescent="0.25">
      <c r="A21" s="16">
        <v>43359</v>
      </c>
      <c r="B21" s="17" t="s">
        <v>7</v>
      </c>
      <c r="C21" s="21"/>
      <c r="D21" s="21"/>
      <c r="E21" s="18">
        <f t="shared" si="0"/>
        <v>1585.7500000000023</v>
      </c>
      <c r="F21" s="19"/>
    </row>
    <row r="22" spans="1:7" s="22" customFormat="1" ht="16.5" customHeight="1" x14ac:dyDescent="0.25">
      <c r="A22" s="16">
        <v>43360</v>
      </c>
      <c r="B22" s="17" t="s">
        <v>7</v>
      </c>
      <c r="C22" s="21">
        <v>35</v>
      </c>
      <c r="D22" s="21"/>
      <c r="E22" s="18">
        <f t="shared" si="0"/>
        <v>1620.7500000000023</v>
      </c>
      <c r="F22" s="31"/>
    </row>
    <row r="23" spans="1:7" s="22" customFormat="1" ht="16.5" customHeight="1" x14ac:dyDescent="0.25">
      <c r="A23" s="16">
        <v>43361</v>
      </c>
      <c r="B23" s="17" t="s">
        <v>7</v>
      </c>
      <c r="C23" s="21">
        <v>28</v>
      </c>
      <c r="D23" s="21"/>
      <c r="E23" s="18">
        <f t="shared" si="0"/>
        <v>1648.7500000000023</v>
      </c>
      <c r="F23" s="19"/>
    </row>
    <row r="24" spans="1:7" s="22" customFormat="1" ht="16.5" customHeight="1" x14ac:dyDescent="0.25">
      <c r="A24" s="16">
        <v>43362</v>
      </c>
      <c r="B24" s="17" t="s">
        <v>7</v>
      </c>
      <c r="C24" s="21"/>
      <c r="D24" s="21"/>
      <c r="E24" s="18">
        <f t="shared" si="0"/>
        <v>1648.7500000000023</v>
      </c>
      <c r="F24" s="19"/>
    </row>
    <row r="25" spans="1:7" s="22" customFormat="1" ht="16.5" customHeight="1" x14ac:dyDescent="0.25">
      <c r="A25" s="16">
        <v>43363</v>
      </c>
      <c r="B25" s="17" t="s">
        <v>7</v>
      </c>
      <c r="C25" s="21">
        <v>5</v>
      </c>
      <c r="D25" s="21"/>
      <c r="E25" s="18">
        <f t="shared" si="0"/>
        <v>1653.7500000000023</v>
      </c>
      <c r="F25" s="19"/>
    </row>
    <row r="26" spans="1:7" s="22" customFormat="1" ht="16.5" customHeight="1" x14ac:dyDescent="0.25">
      <c r="A26" s="16">
        <v>43364</v>
      </c>
      <c r="B26" s="17" t="s">
        <v>7</v>
      </c>
      <c r="C26" s="21">
        <v>33</v>
      </c>
      <c r="D26" s="21"/>
      <c r="E26" s="18">
        <f t="shared" si="0"/>
        <v>1686.7500000000023</v>
      </c>
      <c r="F26" s="19"/>
      <c r="G26" s="23"/>
    </row>
    <row r="27" spans="1:7" s="22" customFormat="1" ht="16.5" customHeight="1" x14ac:dyDescent="0.25">
      <c r="A27" s="16">
        <v>43365</v>
      </c>
      <c r="B27" s="17" t="s">
        <v>7</v>
      </c>
      <c r="C27" s="21">
        <v>129</v>
      </c>
      <c r="D27" s="21"/>
      <c r="E27" s="18">
        <f t="shared" si="0"/>
        <v>1815.7500000000023</v>
      </c>
      <c r="F27" s="19"/>
    </row>
    <row r="28" spans="1:7" s="22" customFormat="1" ht="16.5" customHeight="1" x14ac:dyDescent="0.25">
      <c r="A28" s="16">
        <v>43366</v>
      </c>
      <c r="B28" s="17" t="s">
        <v>7</v>
      </c>
      <c r="C28" s="21"/>
      <c r="D28" s="21"/>
      <c r="E28" s="18">
        <f t="shared" si="0"/>
        <v>1815.7500000000023</v>
      </c>
      <c r="F28" s="19"/>
      <c r="G28" s="23"/>
    </row>
    <row r="29" spans="1:7" s="22" customFormat="1" ht="16.5" customHeight="1" x14ac:dyDescent="0.25">
      <c r="A29" s="16">
        <v>43367</v>
      </c>
      <c r="B29" s="17" t="s">
        <v>7</v>
      </c>
      <c r="C29" s="21"/>
      <c r="D29" s="21"/>
      <c r="E29" s="18">
        <f t="shared" si="0"/>
        <v>1815.7500000000023</v>
      </c>
      <c r="F29" s="19"/>
      <c r="G29" s="23"/>
    </row>
    <row r="30" spans="1:7" s="22" customFormat="1" ht="16.5" customHeight="1" x14ac:dyDescent="0.25">
      <c r="A30" s="16">
        <v>43368</v>
      </c>
      <c r="B30" s="17" t="s">
        <v>7</v>
      </c>
      <c r="C30" s="21"/>
      <c r="D30" s="21"/>
      <c r="E30" s="18">
        <f t="shared" si="0"/>
        <v>1815.7500000000023</v>
      </c>
      <c r="F30" s="19"/>
    </row>
    <row r="31" spans="1:7" s="22" customFormat="1" ht="16.5" customHeight="1" x14ac:dyDescent="0.25">
      <c r="A31" s="16">
        <v>43369</v>
      </c>
      <c r="B31" s="17" t="s">
        <v>7</v>
      </c>
      <c r="C31" s="21"/>
      <c r="D31" s="21"/>
      <c r="E31" s="18">
        <f t="shared" si="0"/>
        <v>1815.7500000000023</v>
      </c>
      <c r="F31" s="19"/>
    </row>
    <row r="32" spans="1:7" s="22" customFormat="1" ht="16.5" customHeight="1" x14ac:dyDescent="0.25">
      <c r="A32" s="16">
        <v>43370</v>
      </c>
      <c r="B32" s="17" t="s">
        <v>7</v>
      </c>
      <c r="C32" s="21"/>
      <c r="D32" s="21">
        <v>1200</v>
      </c>
      <c r="E32" s="18">
        <f t="shared" si="0"/>
        <v>615.75000000000227</v>
      </c>
      <c r="F32" s="19" t="s">
        <v>24</v>
      </c>
    </row>
    <row r="33" spans="1:6" s="22" customFormat="1" ht="16.5" customHeight="1" x14ac:dyDescent="0.25">
      <c r="A33" s="16">
        <v>43371</v>
      </c>
      <c r="B33" s="17" t="s">
        <v>7</v>
      </c>
      <c r="C33" s="21"/>
      <c r="D33" s="21"/>
      <c r="E33" s="18">
        <f t="shared" si="0"/>
        <v>615.75000000000227</v>
      </c>
      <c r="F33" s="19"/>
    </row>
    <row r="34" spans="1:6" s="22" customFormat="1" ht="16.5" customHeight="1" x14ac:dyDescent="0.25">
      <c r="A34" s="16">
        <v>43372</v>
      </c>
      <c r="B34" s="17" t="s">
        <v>7</v>
      </c>
      <c r="C34" s="21"/>
      <c r="D34" s="21"/>
      <c r="E34" s="18">
        <f t="shared" si="0"/>
        <v>615.75000000000227</v>
      </c>
      <c r="F34" s="19"/>
    </row>
    <row r="35" spans="1:6" s="22" customFormat="1" ht="16.5" customHeight="1" x14ac:dyDescent="0.25">
      <c r="A35" s="16">
        <v>43373</v>
      </c>
      <c r="B35" s="17" t="s">
        <v>7</v>
      </c>
      <c r="C35" s="21"/>
      <c r="D35" s="21"/>
      <c r="E35" s="18">
        <f t="shared" si="0"/>
        <v>615.75000000000227</v>
      </c>
      <c r="F35" s="19"/>
    </row>
    <row r="36" spans="1:6" s="22" customFormat="1" ht="16.5" customHeight="1" x14ac:dyDescent="0.25">
      <c r="A36" s="16"/>
      <c r="B36" s="17"/>
      <c r="C36" s="21"/>
      <c r="D36" s="21"/>
      <c r="E36" s="18"/>
      <c r="F36" s="19"/>
    </row>
    <row r="37" spans="1:6" s="22" customFormat="1" ht="16.5" customHeight="1" x14ac:dyDescent="0.25">
      <c r="A37" s="16"/>
      <c r="B37" s="17"/>
      <c r="C37" s="21"/>
      <c r="D37" s="21"/>
      <c r="E37" s="18"/>
      <c r="F37" s="19"/>
    </row>
    <row r="38" spans="1:6" s="22" customFormat="1" ht="16.5" customHeight="1" x14ac:dyDescent="0.25">
      <c r="A38" s="16"/>
      <c r="B38" s="17"/>
      <c r="C38" s="21"/>
      <c r="D38" s="21"/>
      <c r="E38" s="18"/>
      <c r="F38" s="19"/>
    </row>
    <row r="39" spans="1:6" s="22" customFormat="1" ht="23.25" customHeight="1" thickBot="1" x14ac:dyDescent="0.3">
      <c r="A39" s="24" t="s">
        <v>10</v>
      </c>
      <c r="B39" s="24"/>
      <c r="C39" s="25">
        <f>SUM(C6:C38)</f>
        <v>567</v>
      </c>
      <c r="D39" s="25">
        <f>SUM(D6:D38)</f>
        <v>1401.5</v>
      </c>
      <c r="E39" s="26">
        <f>E38</f>
        <v>0</v>
      </c>
      <c r="F39" s="19"/>
    </row>
    <row r="40" spans="1:6" ht="13.5" thickTop="1" x14ac:dyDescent="0.2">
      <c r="A40" s="27"/>
      <c r="B40" s="27"/>
    </row>
    <row r="41" spans="1:6" x14ac:dyDescent="0.2">
      <c r="A41" s="27" t="s">
        <v>11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Jan'18</vt:lpstr>
      <vt:lpstr>Feb'18</vt:lpstr>
      <vt:lpstr>Mar'18</vt:lpstr>
      <vt:lpstr>Apr'18</vt:lpstr>
      <vt:lpstr>May'18</vt:lpstr>
      <vt:lpstr>June'18</vt:lpstr>
      <vt:lpstr>July'18</vt:lpstr>
      <vt:lpstr>Aug'18</vt:lpstr>
      <vt:lpstr>Sept'18</vt:lpstr>
      <vt:lpstr>Oct'18</vt:lpstr>
      <vt:lpstr>Nov'18</vt:lpstr>
      <vt:lpstr>Dec'18</vt:lpstr>
      <vt:lpstr>'Apr''18'!Print_Area</vt:lpstr>
      <vt:lpstr>'Aug''18'!Print_Area</vt:lpstr>
      <vt:lpstr>'Dec''18'!Print_Area</vt:lpstr>
      <vt:lpstr>'Feb''18'!Print_Area</vt:lpstr>
      <vt:lpstr>'Jan''18'!Print_Area</vt:lpstr>
      <vt:lpstr>'July''18'!Print_Area</vt:lpstr>
      <vt:lpstr>'June''18'!Print_Area</vt:lpstr>
      <vt:lpstr>'Mar''18'!Print_Area</vt:lpstr>
      <vt:lpstr>'May''18'!Print_Area</vt:lpstr>
      <vt:lpstr>'Nov''18'!Print_Area</vt:lpstr>
      <vt:lpstr>'Oct''18'!Print_Area</vt:lpstr>
      <vt:lpstr>'Sept''18'!Print_Area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2018-12-07T03:06:27Z</cp:lastPrinted>
  <dcterms:created xsi:type="dcterms:W3CDTF">2018-01-17T02:20:32Z</dcterms:created>
  <dcterms:modified xsi:type="dcterms:W3CDTF">2019-01-07T09:14:55Z</dcterms:modified>
</cp:coreProperties>
</file>