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5820" windowWidth="19230" windowHeight="5880" activeTab="1"/>
  </bookViews>
  <sheets>
    <sheet name="Fam-09" sheetId="1" r:id="rId1"/>
    <sheet name="Adv-09" sheetId="2" r:id="rId2"/>
    <sheet name="Fair-09" sheetId="3" r:id="rId3"/>
    <sheet name="YB-09" sheetId="4" r:id="rId4"/>
    <sheet name="ADV YB-09 (2)" sheetId="5" r:id="rId5"/>
  </sheets>
  <definedNames>
    <definedName name="_xlnm._FilterDatabase" localSheetId="4" hidden="1">'ADV YB-09 (2)'!$A$4:$K$20</definedName>
    <definedName name="_xlnm._FilterDatabase" localSheetId="1" hidden="1">'Adv-09'!$A$4:$I$9</definedName>
    <definedName name="_xlnm._FilterDatabase" localSheetId="2" hidden="1">'Fair-09'!$A$4:$I$138</definedName>
    <definedName name="_xlnm._FilterDatabase" localSheetId="0" hidden="1">'Fam-09'!$A$4:$I$13</definedName>
    <definedName name="_xlnm._FilterDatabase" localSheetId="3" hidden="1">'YB-09'!$A$4:$L$38</definedName>
  </definedNames>
  <calcPr calcId="144525"/>
</workbook>
</file>

<file path=xl/calcChain.xml><?xml version="1.0" encoding="utf-8"?>
<calcChain xmlns="http://schemas.openxmlformats.org/spreadsheetml/2006/main">
  <c r="G125" i="3" l="1"/>
  <c r="F141" i="3"/>
  <c r="G19" i="3"/>
  <c r="G139" i="3"/>
  <c r="G9" i="3"/>
  <c r="G77" i="3"/>
  <c r="G48" i="3"/>
  <c r="G105" i="3"/>
  <c r="G90" i="3"/>
  <c r="G70" i="3"/>
  <c r="G62" i="3"/>
  <c r="G15" i="1"/>
  <c r="G22" i="5" l="1"/>
  <c r="G11" i="2"/>
</calcChain>
</file>

<file path=xl/sharedStrings.xml><?xml version="1.0" encoding="utf-8"?>
<sst xmlns="http://schemas.openxmlformats.org/spreadsheetml/2006/main" count="1008" uniqueCount="526">
  <si>
    <t xml:space="preserve">FAM TRIP                                </t>
  </si>
  <si>
    <t>Date : 15/08/2011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</si>
  <si>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</si>
  <si>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</si>
  <si>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</si>
  <si>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</si>
  <si>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</si>
  <si>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</si>
  <si>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</si>
  <si>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</si>
  <si>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</si>
  <si>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</si>
  <si>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</si>
  <si>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V074/2009</t>
  </si>
  <si>
    <t>822724</t>
  </si>
  <si>
    <t>DISCOVERY OVLD- TRANSPORT</t>
  </si>
  <si>
    <t/>
  </si>
  <si>
    <t>V075/2009</t>
  </si>
  <si>
    <t>822725</t>
  </si>
  <si>
    <t>FAJAR SELOKA- ACCOMMODATION</t>
  </si>
  <si>
    <t>V162/2009</t>
  </si>
  <si>
    <t>845807</t>
  </si>
  <si>
    <t>DISCOVERY -LCL TRANSPORT COACH</t>
  </si>
  <si>
    <t>SAUDI COMMISSION FOR TOURISM</t>
  </si>
  <si>
    <t>V193/2009</t>
  </si>
  <si>
    <t>845835</t>
  </si>
  <si>
    <t>KOPEL TRV- PG HOMESTAY</t>
  </si>
  <si>
    <t>BALTIC FAM TRIP</t>
  </si>
  <si>
    <t>V223/2009</t>
  </si>
  <si>
    <t>845865</t>
  </si>
  <si>
    <t>DISCOVERY OVRLD-TRANSP&amp;COACH</t>
  </si>
  <si>
    <t>BALTIC GRP</t>
  </si>
  <si>
    <t>V2332009</t>
  </si>
  <si>
    <t>845875</t>
  </si>
  <si>
    <t>PG TOURIST GUIDES ASST- TOUR</t>
  </si>
  <si>
    <t>FAM TRIP</t>
  </si>
  <si>
    <t>V245/2009</t>
  </si>
  <si>
    <t>845887</t>
  </si>
  <si>
    <t>FEI WEI- DINNER COST</t>
  </si>
  <si>
    <t>OR 00045</t>
  </si>
  <si>
    <t>TRSF</t>
  </si>
  <si>
    <t>GAN FEI WEI - REFUND OF ADV</t>
  </si>
  <si>
    <t>V346/2009</t>
  </si>
  <si>
    <t>867541</t>
  </si>
  <si>
    <t>DISCOVERY- FAM TRIP</t>
  </si>
  <si>
    <t>Country</t>
  </si>
  <si>
    <t xml:space="preserve">ADVERTISEMENT IN MAGAZINES              </t>
  </si>
  <si>
    <t>V058/2009</t>
  </si>
  <si>
    <t>822708</t>
  </si>
  <si>
    <t>BORNEO VISION -ADVER THE EXPAT</t>
  </si>
  <si>
    <t>V259/2009</t>
  </si>
  <si>
    <t>BDF 579394</t>
  </si>
  <si>
    <t>CARAT MEDIA -ADVER</t>
  </si>
  <si>
    <t>V307/2009</t>
  </si>
  <si>
    <t>867504</t>
  </si>
  <si>
    <t>BRONCOS- CALENDER UNESCO</t>
  </si>
  <si>
    <t>V336/2009</t>
  </si>
  <si>
    <t>867532</t>
  </si>
  <si>
    <t>NEW PERSPECTIVE</t>
  </si>
  <si>
    <t>REPRINT UNESCO</t>
  </si>
  <si>
    <t>Print Ledger</t>
  </si>
  <si>
    <t>Desp.</t>
  </si>
  <si>
    <t>Account No. :9400/001:BERLIN GERMANY MARCH 11-15, 2009</t>
  </si>
  <si>
    <t>V004/2009</t>
  </si>
  <si>
    <t>776654</t>
  </si>
  <si>
    <t>TH ONG -TRAVELLING CLAIMS</t>
  </si>
  <si>
    <t>V166/2009</t>
  </si>
  <si>
    <t>845811</t>
  </si>
  <si>
    <t>FEI WEI FOOD ALLOWANCE</t>
  </si>
  <si>
    <t>AJ 1</t>
  </si>
  <si>
    <t>RECLASS - EVENT EXPENSES</t>
  </si>
  <si>
    <t>Account No. :9400/002:DUBAI MAY 3-9, 2009</t>
  </si>
  <si>
    <t>V005/2009</t>
  </si>
  <si>
    <t>776655</t>
  </si>
  <si>
    <t>V006/2009</t>
  </si>
  <si>
    <t>776656</t>
  </si>
  <si>
    <t>LYDIA-ADVANCE TAKEN</t>
  </si>
  <si>
    <t>V007/2009</t>
  </si>
  <si>
    <t>776657</t>
  </si>
  <si>
    <t>YUS-ADVANCE TAKEN</t>
  </si>
  <si>
    <t>V032/2009</t>
  </si>
  <si>
    <t>776682</t>
  </si>
  <si>
    <t>YUS - TRAVELLING CLAIMS</t>
  </si>
  <si>
    <t>V045/2009</t>
  </si>
  <si>
    <t>776695</t>
  </si>
  <si>
    <t>PALMCO HOTEL- NON WOVEN BAG</t>
  </si>
  <si>
    <t>V056/2009</t>
  </si>
  <si>
    <t>822706</t>
  </si>
  <si>
    <t>YUS- TRAVELLING CLAIM</t>
  </si>
  <si>
    <t>OR 00002</t>
  </si>
  <si>
    <t>135318HSBC</t>
  </si>
  <si>
    <t>TH ONG - REFUND OF ADVANCE</t>
  </si>
  <si>
    <t>OR 00007</t>
  </si>
  <si>
    <t>DIRECTCASH</t>
  </si>
  <si>
    <t>LYDIA - REFUND OF ADVANCE</t>
  </si>
  <si>
    <t>Account No. :9400/003:SHENZHEN MAY 14-19,2009</t>
  </si>
  <si>
    <t>V011/2009</t>
  </si>
  <si>
    <t>776661</t>
  </si>
  <si>
    <t>ZUL-ADVANCE TAKEN</t>
  </si>
  <si>
    <t>002/06/09</t>
  </si>
  <si>
    <t>CASH</t>
  </si>
  <si>
    <t>ZULKIFLI - REFUND OF ADVANCE</t>
  </si>
  <si>
    <t>V120/2009</t>
  </si>
  <si>
    <t>822770</t>
  </si>
  <si>
    <t>CITYLINK-COURIER SVR</t>
  </si>
  <si>
    <t>Account No. :9400/004:MALAYSIA DOMESTIC TOURISM FAIR 09'</t>
  </si>
  <si>
    <t>V025/2009</t>
  </si>
  <si>
    <t>776675</t>
  </si>
  <si>
    <t>NATIONAL TOURISM COUNCIL</t>
  </si>
  <si>
    <t>V026/2009</t>
  </si>
  <si>
    <t>776676</t>
  </si>
  <si>
    <t>PICO-RENTAL OF FURNITURE</t>
  </si>
  <si>
    <t>OR 00001</t>
  </si>
  <si>
    <t>235797</t>
  </si>
  <si>
    <t>KRYSTAL SUITES - PARTICIPATION</t>
  </si>
  <si>
    <t>V049/2009</t>
  </si>
  <si>
    <t>776699</t>
  </si>
  <si>
    <t>PUTRADE PROPERTY-42'PALSMA TV</t>
  </si>
  <si>
    <t>V059/2009</t>
  </si>
  <si>
    <t>822709</t>
  </si>
  <si>
    <t>ENDANG-ACCOMMODATION TAXI FARE</t>
  </si>
  <si>
    <t>ENDANG- ACCOMMODATION,TAXI FARE</t>
  </si>
  <si>
    <t>V063/2009</t>
  </si>
  <si>
    <t>822713</t>
  </si>
  <si>
    <t>MIVS TRV--FIREFLY TICKET</t>
  </si>
  <si>
    <t>V081/2009</t>
  </si>
  <si>
    <t>822731</t>
  </si>
  <si>
    <t>ENDANG- MEAL ALLOWANCE</t>
  </si>
  <si>
    <t>V082/2009</t>
  </si>
  <si>
    <t>822732</t>
  </si>
  <si>
    <t>MOGANE- MEAL ALLOWANCE</t>
  </si>
  <si>
    <t>V093/2009</t>
  </si>
  <si>
    <t>822743</t>
  </si>
  <si>
    <t>MIVS TRV-AIR TICKET</t>
  </si>
  <si>
    <t>V276/2009</t>
  </si>
  <si>
    <t>867464</t>
  </si>
  <si>
    <t>MR ONG- TRAVELLING EXP MDTF</t>
  </si>
  <si>
    <t>Account No. :9400/005:TRAVEL MART LANGKAWI</t>
  </si>
  <si>
    <t>V027/2009</t>
  </si>
  <si>
    <t>776677</t>
  </si>
  <si>
    <t>MIVS TRAVEL -AIR TICKET</t>
  </si>
  <si>
    <t>V028/2009</t>
  </si>
  <si>
    <t>776678</t>
  </si>
  <si>
    <t>BERJAYA HOTEL-ACCOMMODATION</t>
  </si>
  <si>
    <t>Account No. :9400/006:MIHAS 2009 - KL</t>
  </si>
  <si>
    <t>V034/2009</t>
  </si>
  <si>
    <t>776684</t>
  </si>
  <si>
    <t>ZUL- TRAVELLING CLAIMS</t>
  </si>
  <si>
    <t>Account No. :9400/007:PATA, HANGZHOU SEPT,22-25 2009</t>
  </si>
  <si>
    <t>V037A/2009</t>
  </si>
  <si>
    <t>CIMB</t>
  </si>
  <si>
    <t>PACIFIC ASIA TRV - PARTICIPATION FEE</t>
  </si>
  <si>
    <t>V165/2009</t>
  </si>
  <si>
    <t>845809</t>
  </si>
  <si>
    <t>MR ONG- FOOD ALLOWANCE</t>
  </si>
  <si>
    <t>OR 00022</t>
  </si>
  <si>
    <t>135320HSBC</t>
  </si>
  <si>
    <t>OR 00023</t>
  </si>
  <si>
    <t>GAN F WEI - REFUND OF ADVANCE</t>
  </si>
  <si>
    <t>V220/2009</t>
  </si>
  <si>
    <t>845862</t>
  </si>
  <si>
    <t>HWA AIK TR-FLIGHT TICKET</t>
  </si>
  <si>
    <t>V296/2009</t>
  </si>
  <si>
    <t>867493</t>
  </si>
  <si>
    <t>YB DANNY LAW HENG KIANG</t>
  </si>
  <si>
    <t>Account No. :9400/008:MATTA FAIR PENANG JULY 3-5,09</t>
  </si>
  <si>
    <t>V047/2009</t>
  </si>
  <si>
    <t>776697</t>
  </si>
  <si>
    <t>MATTA PENANG CHAPTER- BOOTH COST</t>
  </si>
  <si>
    <t>V222/2009</t>
  </si>
  <si>
    <t>845864</t>
  </si>
  <si>
    <t>YUS-TABLE CHAIR RENTAL</t>
  </si>
  <si>
    <t>Account No. :9400/009:MATTA FAIR JOHOR JULY 17-19,09</t>
  </si>
  <si>
    <t>V048/2009</t>
  </si>
  <si>
    <t>776698</t>
  </si>
  <si>
    <t>MATTA JOHOR CHAPTER-BOOTH COST</t>
  </si>
  <si>
    <t>V069/2009</t>
  </si>
  <si>
    <t>822719</t>
  </si>
  <si>
    <t>AS EXH- RENTAL FOR FURNITURE</t>
  </si>
  <si>
    <t>V084/2009</t>
  </si>
  <si>
    <t>822734</t>
  </si>
  <si>
    <t>KELANA MEGAH-ACCOMMODATION</t>
  </si>
  <si>
    <t>OR 00003</t>
  </si>
  <si>
    <t>050705CIMB</t>
  </si>
  <si>
    <t>HYDRO MAJESTIC - PARTICIPATION</t>
  </si>
  <si>
    <t>V119/2009</t>
  </si>
  <si>
    <t>822769</t>
  </si>
  <si>
    <t>MIVS TRV-TICKET PG-JHR-PG</t>
  </si>
  <si>
    <t>V129/2009</t>
  </si>
  <si>
    <t>8227769</t>
  </si>
  <si>
    <t>ZUL- TRAVELLING EXP</t>
  </si>
  <si>
    <t>V132/2009</t>
  </si>
  <si>
    <t>822782</t>
  </si>
  <si>
    <t>RAZIL - TRAVELLING EXP</t>
  </si>
  <si>
    <t>V136/2009</t>
  </si>
  <si>
    <t>822785</t>
  </si>
  <si>
    <t>CITY LINK- COURIER</t>
  </si>
  <si>
    <t>Account No. :9400/010:MATTA FAIR MELAKA AUG 7-9,09</t>
  </si>
  <si>
    <t>V102/2009</t>
  </si>
  <si>
    <t>822752</t>
  </si>
  <si>
    <t>MATTA MELAKA-BOOTH COST</t>
  </si>
  <si>
    <t>V103/2009</t>
  </si>
  <si>
    <t>822753</t>
  </si>
  <si>
    <t>MATTA MELAKA-ACCOMMODATION</t>
  </si>
  <si>
    <t>MIVS TRV-TICKET PG-KL-PG</t>
  </si>
  <si>
    <t>V126/2009</t>
  </si>
  <si>
    <t>822776</t>
  </si>
  <si>
    <t>NORIZA-TRAVELLING EXP</t>
  </si>
  <si>
    <t>V219/2009</t>
  </si>
  <si>
    <t>845861</t>
  </si>
  <si>
    <t>CITY LINK-COURIER</t>
  </si>
  <si>
    <t>Account No. :9400/011:5TH STRAITS TOURISM EXH IN XIAMEN CITY</t>
  </si>
  <si>
    <t>V121/2009</t>
  </si>
  <si>
    <t>822771</t>
  </si>
  <si>
    <t>TAN KUAN HENGO-FOOD ALLOWANCE</t>
  </si>
  <si>
    <t>V133/2009</t>
  </si>
  <si>
    <t>822783</t>
  </si>
  <si>
    <t>FUJIAN GOLDEN KEY BUSINESS EXH</t>
  </si>
  <si>
    <t>V181/2009</t>
  </si>
  <si>
    <t>845826</t>
  </si>
  <si>
    <t>OR 00032</t>
  </si>
  <si>
    <t>TAN KUAN HENG - REFUND OF ADV</t>
  </si>
  <si>
    <t>V247/2009</t>
  </si>
  <si>
    <t>845889</t>
  </si>
  <si>
    <t>TNT EXPRESS- COURIER</t>
  </si>
  <si>
    <t>Account No. :9400/012:MATTA FAIR KL FRM SEP 6-4,09</t>
  </si>
  <si>
    <t>OR 00012</t>
  </si>
  <si>
    <t>055480CIMB</t>
  </si>
  <si>
    <t>HYDRO HOTEL - PARTICIPATION</t>
  </si>
  <si>
    <t>OR 00013</t>
  </si>
  <si>
    <t>276072PBB</t>
  </si>
  <si>
    <t>V143/2009</t>
  </si>
  <si>
    <t>822792</t>
  </si>
  <si>
    <t>MICEM S/B-COST OF BOOTH</t>
  </si>
  <si>
    <t>V144/2009</t>
  </si>
  <si>
    <t>822793</t>
  </si>
  <si>
    <t>PUTRADE PROPERTY- RENTAL OF DVD</t>
  </si>
  <si>
    <t>V145/2009</t>
  </si>
  <si>
    <t>822794</t>
  </si>
  <si>
    <t>QUBE INTGRTD-FURNITURE RENTAL</t>
  </si>
  <si>
    <t>V146/2009</t>
  </si>
  <si>
    <t>822795</t>
  </si>
  <si>
    <t>RIZAL -ACCOMMODATION</t>
  </si>
  <si>
    <t>OR 00017</t>
  </si>
  <si>
    <t>182352HSBC</t>
  </si>
  <si>
    <t>PARADISE SANDY BEACH-PARTICIPATN</t>
  </si>
  <si>
    <t>V178/2009</t>
  </si>
  <si>
    <t>845823</t>
  </si>
  <si>
    <t>LYDIA- FOOD ALLOWANCE</t>
  </si>
  <si>
    <t>V218/2009</t>
  </si>
  <si>
    <t>845860</t>
  </si>
  <si>
    <t>MIVS TRV- AIR TICKET</t>
  </si>
  <si>
    <t>MR ONG- TRAVELLING EXP MATTA KL</t>
  </si>
  <si>
    <t>V278/2009</t>
  </si>
  <si>
    <t>867466</t>
  </si>
  <si>
    <t>CITY -LINK EXPRESS-MATTA KL</t>
  </si>
  <si>
    <t>Account No. :9400/013:IT ,CMA &amp; CTW IN BANGKOK OCT 6-8,09</t>
  </si>
  <si>
    <t>V184/2009</t>
  </si>
  <si>
    <t>845829</t>
  </si>
  <si>
    <t>LYDIA -FOOD ALLOWANCE</t>
  </si>
  <si>
    <t>OR 00042</t>
  </si>
  <si>
    <t>V315/2009</t>
  </si>
  <si>
    <t>867512</t>
  </si>
  <si>
    <t>MIVS TRV-MS OOI &amp; LYDIA</t>
  </si>
  <si>
    <t>V343/2009</t>
  </si>
  <si>
    <t>867536</t>
  </si>
  <si>
    <t>MS OOI-INCENTIVE TRAVEL</t>
  </si>
  <si>
    <t>Account No. :9400/014:EXPAT ECO EXPO KL OCT 17-18 2009</t>
  </si>
  <si>
    <t>V188/2009</t>
  </si>
  <si>
    <t>845830</t>
  </si>
  <si>
    <t>TRI- CONCEPTS- BOOTH COST</t>
  </si>
  <si>
    <t>V195/2009</t>
  </si>
  <si>
    <t>845837</t>
  </si>
  <si>
    <t>CONVEX M'SIA-RENTAL PLASMA TV</t>
  </si>
  <si>
    <t>V196/2009</t>
  </si>
  <si>
    <t>845838</t>
  </si>
  <si>
    <t>YUS- ACCOMMODATION ,TRSP</t>
  </si>
  <si>
    <t>V230/2009</t>
  </si>
  <si>
    <t>845872</t>
  </si>
  <si>
    <t>RIZAL-FOOD ALLOWANCE</t>
  </si>
  <si>
    <t>OR 00041</t>
  </si>
  <si>
    <t>445394CIMB</t>
  </si>
  <si>
    <t>TRI-CONCEPTS - REFUND OF DEPOSIT</t>
  </si>
  <si>
    <t>V282/2009</t>
  </si>
  <si>
    <t>867471</t>
  </si>
  <si>
    <t>YUS -AMOUNT TO REFUND FOR</t>
  </si>
  <si>
    <t>CITY-LINK - COURIER</t>
  </si>
  <si>
    <t>Account No. :9400/015:INTERNATIONAL TRADE FAIR OCT 30-29,09</t>
  </si>
  <si>
    <t>V231/2009</t>
  </si>
  <si>
    <t>845873</t>
  </si>
  <si>
    <t>FEI WEI-FOOD ALLOWANCE</t>
  </si>
  <si>
    <t>TNT EXPRESS - COURIER</t>
  </si>
  <si>
    <t>OR 00043</t>
  </si>
  <si>
    <t>MIVS TRV-FEI WEI AIRFARE</t>
  </si>
  <si>
    <t>V318/2009</t>
  </si>
  <si>
    <t>867515</t>
  </si>
  <si>
    <t>TNT EXP- PAYMENT TO CUSTOM</t>
  </si>
  <si>
    <t>Account No. :9400/016:WORLD TRAVEL MART ,NOV 9-12 ,09 LONDON</t>
  </si>
  <si>
    <t>V238/2009</t>
  </si>
  <si>
    <t>845880</t>
  </si>
  <si>
    <t>MS OOI-MEAL ALLOWANCES</t>
  </si>
  <si>
    <t>V2392009</t>
  </si>
  <si>
    <t>845881</t>
  </si>
  <si>
    <t>YUS-MEAL ALLOWANCES</t>
  </si>
  <si>
    <t>V240/2009</t>
  </si>
  <si>
    <t>845882</t>
  </si>
  <si>
    <t>LYDIA-MEAL ALLOWANCE</t>
  </si>
  <si>
    <t>V309/2009</t>
  </si>
  <si>
    <t>867506</t>
  </si>
  <si>
    <t>YUS-WORLD TRAVEL MRKT 2009</t>
  </si>
  <si>
    <t>MIVS TRV-LONDON AIR TICKET CXL</t>
  </si>
  <si>
    <t>V327/2009</t>
  </si>
  <si>
    <t>867524</t>
  </si>
  <si>
    <t>TRAVELBIZ-AIRFARE PG-LONDON</t>
  </si>
  <si>
    <t>V329/2009</t>
  </si>
  <si>
    <t>867526</t>
  </si>
  <si>
    <t>CHAN BROTHER- AIRFARE MS OOI</t>
  </si>
  <si>
    <t>TNT - COURIER TO LONDON</t>
  </si>
  <si>
    <t>V332/2009</t>
  </si>
  <si>
    <t>867529</t>
  </si>
  <si>
    <t>ANTARA HOLIDAY</t>
  </si>
  <si>
    <t>MS OOI-AIR FAIR LONDON &amp; TOKYO</t>
  </si>
  <si>
    <t>Account No. :9400/017:LONGSTAY FAIR 2009 &amp; MM2H ROADSHOW</t>
  </si>
  <si>
    <t>V244/2009</t>
  </si>
  <si>
    <t>845886</t>
  </si>
  <si>
    <t>VETEREN KESEL PP - SPONSOR</t>
  </si>
  <si>
    <t>TNT EXP- COURIER</t>
  </si>
  <si>
    <t>JV09/12/06</t>
  </si>
  <si>
    <t>ACCRUALS - CLAIMS</t>
  </si>
  <si>
    <t>Account No. :9400/018:THE GLOBAL MEETING &amp; INCENTIVES</t>
  </si>
  <si>
    <t>V273/2009</t>
  </si>
  <si>
    <t>867461</t>
  </si>
  <si>
    <t>MS OOI -FOOD ALLOWANCE</t>
  </si>
  <si>
    <t>V311/2009</t>
  </si>
  <si>
    <t>867508</t>
  </si>
  <si>
    <t>LYDIA- REIMBURSEMENT</t>
  </si>
  <si>
    <t>MS OOI-EIBTM 2009 BERCELONA</t>
  </si>
  <si>
    <t>JV09/12/05</t>
  </si>
  <si>
    <t>ACCRUALS FOR THE CURRENT YR</t>
  </si>
  <si>
    <t>Account No. :9701/000:STATE TOURISM - SPONSORSHIP</t>
  </si>
  <si>
    <t>V095/2009</t>
  </si>
  <si>
    <t>822745</t>
  </si>
  <si>
    <t>THE CITY BAYVIEW- BUFFET DINNER</t>
  </si>
  <si>
    <t>V096/2009</t>
  </si>
  <si>
    <t>822746</t>
  </si>
  <si>
    <t>RED ROCK- MEAL &amp; ACCOMMODATION</t>
  </si>
  <si>
    <t>V106/2009</t>
  </si>
  <si>
    <t>822756</t>
  </si>
  <si>
    <t>IMPRESSION ART-SPN FOR PROG</t>
  </si>
  <si>
    <t>V109/2009</t>
  </si>
  <si>
    <t>822759</t>
  </si>
  <si>
    <t>DEWAN PERHIMPUNAN CINA-SPN</t>
  </si>
  <si>
    <t>V110/2009</t>
  </si>
  <si>
    <t>822760</t>
  </si>
  <si>
    <t>PERSATUAN CHINGAY- SPONSOR</t>
  </si>
  <si>
    <t>V111/2009</t>
  </si>
  <si>
    <t>822761</t>
  </si>
  <si>
    <t>PERSATUAN CATUR P.P-SPONSOR</t>
  </si>
  <si>
    <t>V113/2009</t>
  </si>
  <si>
    <t>822763</t>
  </si>
  <si>
    <t>J/K PENYELERAS JKKK S/SEBERANG</t>
  </si>
  <si>
    <t>V114/2009</t>
  </si>
  <si>
    <t>822764</t>
  </si>
  <si>
    <t>PERSATUAN SETEM PULAU PINANG</t>
  </si>
  <si>
    <t>V197/2009</t>
  </si>
  <si>
    <t>845839</t>
  </si>
  <si>
    <t>PERSATUAN WUSHU-SPONSOR</t>
  </si>
  <si>
    <t>V198/2009</t>
  </si>
  <si>
    <t>845840</t>
  </si>
  <si>
    <t>KDU COLLEGE- POSTCARD COMP</t>
  </si>
  <si>
    <t>V199/2009</t>
  </si>
  <si>
    <t>845841</t>
  </si>
  <si>
    <t>SPRING PRD-CHINGAY COMP</t>
  </si>
  <si>
    <t>V200/2009</t>
  </si>
  <si>
    <t>845842</t>
  </si>
  <si>
    <t>DEW PERNIAGAN MELAYU-PROMOSI</t>
  </si>
  <si>
    <t>V202/2009</t>
  </si>
  <si>
    <t>845844</t>
  </si>
  <si>
    <t>IMAGE FARM- LAUNCHING</t>
  </si>
  <si>
    <t>V206/2009</t>
  </si>
  <si>
    <t>845848</t>
  </si>
  <si>
    <t>CHOO YEW CHOON-REPAIRING</t>
  </si>
  <si>
    <t>V208/2009</t>
  </si>
  <si>
    <t>845850</t>
  </si>
  <si>
    <t>TEONG GUAN PP-SPONSOR</t>
  </si>
  <si>
    <t>V209/2009</t>
  </si>
  <si>
    <t>845851</t>
  </si>
  <si>
    <t>BRONCOS- BACKDROP</t>
  </si>
  <si>
    <t>V210/2009</t>
  </si>
  <si>
    <t>845852</t>
  </si>
  <si>
    <t>JEFFS ART- PHOTO MOULTING</t>
  </si>
  <si>
    <t>V211/2009</t>
  </si>
  <si>
    <t>845853</t>
  </si>
  <si>
    <t>RED ROCK HOT-ACCOMMODATION</t>
  </si>
  <si>
    <t>V212/2009</t>
  </si>
  <si>
    <t>845854</t>
  </si>
  <si>
    <t>STATE CHINESE- SPONSOR</t>
  </si>
  <si>
    <t>V213/2009</t>
  </si>
  <si>
    <t>845855</t>
  </si>
  <si>
    <t>PER PELUKIS-SPONSOR</t>
  </si>
  <si>
    <t>V215/2009</t>
  </si>
  <si>
    <t>845857</t>
  </si>
  <si>
    <t>SIN KUNG- TRANSPORTATION</t>
  </si>
  <si>
    <t>V216/2009</t>
  </si>
  <si>
    <t>845858</t>
  </si>
  <si>
    <t>RUMAH BERHALA-PESTA TANGLUNG</t>
  </si>
  <si>
    <t>V242/2009</t>
  </si>
  <si>
    <t>845884</t>
  </si>
  <si>
    <t>CHOO YEW CHOON- REPAIRING</t>
  </si>
  <si>
    <t>V243/2009</t>
  </si>
  <si>
    <t>845885</t>
  </si>
  <si>
    <t>V293A/2009</t>
  </si>
  <si>
    <t>867488</t>
  </si>
  <si>
    <t>PENANG INT DRANGON BOAT FEST</t>
  </si>
  <si>
    <t>V293B/2009</t>
  </si>
  <si>
    <t>867489</t>
  </si>
  <si>
    <t>LEM WAKAF HINDU NGRI P.P</t>
  </si>
  <si>
    <t>V293C/2009</t>
  </si>
  <si>
    <t>867490</t>
  </si>
  <si>
    <t>PSA EQUIPMENT SB</t>
  </si>
  <si>
    <t>V299/2009</t>
  </si>
  <si>
    <t>867496</t>
  </si>
  <si>
    <t>BRONCOS WORLDWIDE-LANTERN FEST</t>
  </si>
  <si>
    <t>V301/2009</t>
  </si>
  <si>
    <t>867498</t>
  </si>
  <si>
    <t>PDC-KOMTAR INT B.A.S.E UMP</t>
  </si>
  <si>
    <t>V303/2009</t>
  </si>
  <si>
    <t>867500</t>
  </si>
  <si>
    <t>STATE CHINESE -S'PORE NYONYO</t>
  </si>
  <si>
    <t>V304/2009</t>
  </si>
  <si>
    <t>867501</t>
  </si>
  <si>
    <t>CHOO YEW CHOON- TRISHAW</t>
  </si>
  <si>
    <t>V297/2009</t>
  </si>
  <si>
    <t>867494</t>
  </si>
  <si>
    <t>PERSATUAN PEND GAT LBH MACALLUM</t>
  </si>
  <si>
    <t>Account No. :9702/000:STATE TOURISM - ADVERTISEMENT COST</t>
  </si>
  <si>
    <t>V024/2009</t>
  </si>
  <si>
    <t>776674</t>
  </si>
  <si>
    <t>LIFE PUBLISHERS-ADVER LET'S</t>
  </si>
  <si>
    <t>V091/2009</t>
  </si>
  <si>
    <t>822741</t>
  </si>
  <si>
    <t>LIFE PUBLISHER- ADVERTISMENT</t>
  </si>
  <si>
    <t>V094/2009</t>
  </si>
  <si>
    <t>822744</t>
  </si>
  <si>
    <t>PHOTO CREATOR -ADVERTISMENT</t>
  </si>
  <si>
    <t>V108/2009</t>
  </si>
  <si>
    <t>822758</t>
  </si>
  <si>
    <t>V183/2009</t>
  </si>
  <si>
    <t>845828</t>
  </si>
  <si>
    <t>WIM PRESS- SPONSOR PRINTING</t>
  </si>
  <si>
    <t>V201/2009</t>
  </si>
  <si>
    <t>845843</t>
  </si>
  <si>
    <t>PCP PHOTO-ADVER IN TRAVEMATE</t>
  </si>
  <si>
    <t>V203/2009</t>
  </si>
  <si>
    <t>845845</t>
  </si>
  <si>
    <t>LIFE PUBLISHERS- ADVER</t>
  </si>
  <si>
    <t>V214/2009</t>
  </si>
  <si>
    <t>845856</t>
  </si>
  <si>
    <t>LIFE PUB-ADVERT COST</t>
  </si>
  <si>
    <t>V294/2009</t>
  </si>
  <si>
    <t>867491</t>
  </si>
  <si>
    <t>LIFE PUB -COST ADVERTISMENT</t>
  </si>
  <si>
    <t>V2952009</t>
  </si>
  <si>
    <t>867492</t>
  </si>
  <si>
    <t>SYKT PERCETAKAN IRISAN</t>
  </si>
  <si>
    <t>V298/2009</t>
  </si>
  <si>
    <t>867495</t>
  </si>
  <si>
    <t>LAM CHOOI KHENG-MEDICAL TOURISM</t>
  </si>
  <si>
    <t>V302/2009</t>
  </si>
  <si>
    <t>867499</t>
  </si>
  <si>
    <t>PHOTO CREATOR- ADVERTISMENT</t>
  </si>
  <si>
    <t>V337/2009</t>
  </si>
  <si>
    <t>BD611429</t>
  </si>
  <si>
    <t>INK PUB-  JETSTAR ASIA</t>
  </si>
  <si>
    <t>AS</t>
  </si>
  <si>
    <t>MS</t>
  </si>
  <si>
    <t>Eu</t>
  </si>
  <si>
    <t>Asean</t>
  </si>
  <si>
    <t>N/A</t>
  </si>
  <si>
    <t>Remark</t>
  </si>
  <si>
    <t>EU</t>
  </si>
  <si>
    <t>CH</t>
  </si>
  <si>
    <t>UK</t>
  </si>
  <si>
    <t>country</t>
  </si>
  <si>
    <t>Region</t>
  </si>
  <si>
    <t>SG</t>
  </si>
  <si>
    <t>MA</t>
  </si>
  <si>
    <t>Jetstar inaugural flight from s'pore</t>
  </si>
  <si>
    <t>Buffer dinner for scrable club</t>
  </si>
  <si>
    <t>Pg Int lion dance</t>
  </si>
  <si>
    <t>sponsorship</t>
  </si>
  <si>
    <t>publication of books</t>
  </si>
  <si>
    <t>Chap goh meh</t>
  </si>
  <si>
    <t>Shen Zhen Int Cultural fair</t>
  </si>
  <si>
    <t>Pg heritage city int chess open</t>
  </si>
  <si>
    <t>lawatan ke sg kerian</t>
  </si>
  <si>
    <t>The penang heritage Philatelic</t>
  </si>
  <si>
    <t>magazine</t>
  </si>
  <si>
    <t>Nichi Ma press - Japanese</t>
  </si>
  <si>
    <t>Flyer - hungry ghost festival</t>
  </si>
  <si>
    <t>chinese media - Taiwan</t>
  </si>
  <si>
    <t>TP</t>
  </si>
  <si>
    <t>TAIPEI</t>
  </si>
  <si>
    <t>Pg postcard competition</t>
  </si>
  <si>
    <t>all star chingay</t>
  </si>
  <si>
    <t>pasar ramadhan</t>
  </si>
  <si>
    <t>launching of visit penang</t>
  </si>
  <si>
    <t>repair of trishaw</t>
  </si>
  <si>
    <t>pertandingan nyayian cina</t>
  </si>
  <si>
    <t>Majlis malam kebudayaan</t>
  </si>
  <si>
    <t>photo &amp; moulting</t>
  </si>
  <si>
    <t>merdeka day dinner</t>
  </si>
  <si>
    <t>pameran cat minyak pp</t>
  </si>
  <si>
    <t>dragon boat</t>
  </si>
  <si>
    <t>pesta tanglung</t>
  </si>
  <si>
    <t>wreath laying ceremony</t>
  </si>
  <si>
    <t>deepavali &amp; indian festival</t>
  </si>
  <si>
    <t>Lantern</t>
  </si>
  <si>
    <t>komtar int BASE jump</t>
  </si>
  <si>
    <t xml:space="preserve">s'g baba n nyonya </t>
  </si>
  <si>
    <t>JP</t>
  </si>
  <si>
    <t>Sponsorship - unable to include due to contribution of events</t>
  </si>
  <si>
    <t>German</t>
  </si>
  <si>
    <t>Dubai</t>
  </si>
  <si>
    <t>China</t>
  </si>
  <si>
    <t>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</si>
</sst>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7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6" fontId="0" fillId="0" borderId="0" xfId="0" applyNumberFormat="1" applyBorder="1"/>
    <xf numFmtId="43" fontId="0" fillId="0" borderId="0" xfId="1" applyFont="1"/>
    <xf numFmtId="0" fontId="0" fillId="0" borderId="0" xfId="0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0" fillId="0" borderId="2" xfId="1" applyFont="1" applyBorder="1"/>
    <xf numFmtId="0" fontId="0" fillId="2" borderId="0" xfId="0" applyFill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166" fontId="0" fillId="2" borderId="2" xfId="0" applyNumberForma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Fill="1"/>
    <xf numFmtId="166" fontId="0" fillId="0" borderId="0" xfId="0" applyNumberFormat="1" applyFill="1"/>
    <xf numFmtId="166" fontId="0" fillId="0" borderId="2" xfId="0" applyNumberFormat="1" applyFill="1" applyBorder="1"/>
    <xf numFmtId="49" fontId="0" fillId="0" borderId="0" xfId="0" applyNumberFormat="1" applyFill="1"/>
    <xf numFmtId="0" fontId="6" fillId="0" borderId="0" xfId="0" applyFont="1"/>
    <xf numFmtId="0" fontId="2" fillId="0" borderId="0" xfId="0" applyFont="1" applyBorder="1" applyAlignment="1">
      <alignment vertical="center"/>
    </xf>
    <xf numFmtId="43" fontId="0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0" fillId="0" borderId="0" xfId="1" applyFon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5"/>
  <sheetViews>
    <sheetView workbookViewId="0">
      <selection activeCell="F29" sqref="F2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8.75" bestFit="1" customWidth="1"/>
    <col min="5" max="5" width="30.25" bestFit="1" customWidth="1"/>
    <col min="6" max="6" width="23.5" customWidth="1"/>
    <col min="7" max="8" width="12.625" customWidth="1"/>
    <col min="9" max="9" width="9.625" customWidth="1"/>
  </cols>
  <sheetData>
    <row r="1" spans="1:9" ht="23.1" customHeight="1" x14ac:dyDescent="0.15">
      <c r="A1" s="48" t="s">
        <v>0</v>
      </c>
      <c r="B1" s="48"/>
      <c r="C1" s="48"/>
      <c r="D1" s="48"/>
      <c r="E1" s="48"/>
      <c r="F1" s="48"/>
      <c r="G1" s="48"/>
      <c r="H1" s="48"/>
      <c r="I1" s="48"/>
    </row>
    <row r="2" spans="1:9" ht="20.100000000000001" customHeight="1" x14ac:dyDescent="0.15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9" ht="20.100000000000001" customHeight="1" x14ac:dyDescent="0.15">
      <c r="A3" s="50" t="s">
        <v>2</v>
      </c>
      <c r="B3" s="50"/>
      <c r="C3" s="50"/>
      <c r="D3" s="50"/>
      <c r="E3" s="50"/>
      <c r="F3" s="50"/>
      <c r="G3" s="50"/>
      <c r="H3" s="50"/>
      <c r="I3" s="50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45</v>
      </c>
    </row>
    <row r="5" spans="1:9" ht="12" thickTop="1" x14ac:dyDescent="0.15">
      <c r="A5" s="5">
        <v>40007</v>
      </c>
      <c r="B5" s="6">
        <v>44</v>
      </c>
      <c r="C5" s="7" t="s">
        <v>13</v>
      </c>
      <c r="D5" s="7" t="s">
        <v>14</v>
      </c>
      <c r="E5" s="7" t="s">
        <v>15</v>
      </c>
      <c r="F5" s="7" t="s">
        <v>487</v>
      </c>
      <c r="G5" s="8">
        <v>487</v>
      </c>
      <c r="H5" s="8"/>
      <c r="I5" s="28" t="s">
        <v>474</v>
      </c>
    </row>
    <row r="6" spans="1:9" x14ac:dyDescent="0.15">
      <c r="A6" s="5">
        <v>40007</v>
      </c>
      <c r="B6" s="6">
        <v>44</v>
      </c>
      <c r="C6" s="7" t="s">
        <v>17</v>
      </c>
      <c r="D6" s="7" t="s">
        <v>18</v>
      </c>
      <c r="E6" s="7" t="s">
        <v>19</v>
      </c>
      <c r="F6" s="27" t="s">
        <v>487</v>
      </c>
      <c r="G6" s="8">
        <v>210</v>
      </c>
      <c r="H6" s="8"/>
      <c r="I6" s="28" t="s">
        <v>474</v>
      </c>
    </row>
    <row r="7" spans="1:9" hidden="1" x14ac:dyDescent="0.15">
      <c r="A7" s="5">
        <v>40070</v>
      </c>
      <c r="B7" s="6">
        <v>58</v>
      </c>
      <c r="C7" s="7" t="s">
        <v>20</v>
      </c>
      <c r="D7" s="7" t="s">
        <v>21</v>
      </c>
      <c r="E7" s="7" t="s">
        <v>22</v>
      </c>
      <c r="F7" s="7" t="s">
        <v>23</v>
      </c>
      <c r="G7" s="8">
        <v>350</v>
      </c>
      <c r="H7" s="8"/>
      <c r="I7" s="28" t="s">
        <v>475</v>
      </c>
    </row>
    <row r="8" spans="1:9" hidden="1" x14ac:dyDescent="0.15">
      <c r="A8" s="5">
        <v>40093</v>
      </c>
      <c r="B8" s="6">
        <v>65</v>
      </c>
      <c r="C8" s="7" t="s">
        <v>24</v>
      </c>
      <c r="D8" s="7" t="s">
        <v>25</v>
      </c>
      <c r="E8" s="7" t="s">
        <v>26</v>
      </c>
      <c r="F8" s="27" t="s">
        <v>27</v>
      </c>
      <c r="G8" s="8">
        <v>800</v>
      </c>
      <c r="H8" s="8"/>
      <c r="I8" s="28" t="s">
        <v>476</v>
      </c>
    </row>
    <row r="9" spans="1:9" hidden="1" x14ac:dyDescent="0.15">
      <c r="A9" s="5">
        <v>40106</v>
      </c>
      <c r="B9" s="6">
        <v>65</v>
      </c>
      <c r="C9" s="7" t="s">
        <v>28</v>
      </c>
      <c r="D9" s="7" t="s">
        <v>29</v>
      </c>
      <c r="E9" s="7" t="s">
        <v>30</v>
      </c>
      <c r="F9" s="7" t="s">
        <v>31</v>
      </c>
      <c r="G9" s="8">
        <v>3050</v>
      </c>
      <c r="H9" s="8"/>
      <c r="I9" s="28" t="s">
        <v>476</v>
      </c>
    </row>
    <row r="10" spans="1:9" x14ac:dyDescent="0.15">
      <c r="A10" s="5">
        <v>40113</v>
      </c>
      <c r="B10" s="6">
        <v>65</v>
      </c>
      <c r="C10" s="7" t="s">
        <v>32</v>
      </c>
      <c r="D10" s="7" t="s">
        <v>33</v>
      </c>
      <c r="E10" s="7" t="s">
        <v>34</v>
      </c>
      <c r="F10" s="7" t="s">
        <v>35</v>
      </c>
      <c r="G10" s="8">
        <v>740</v>
      </c>
      <c r="H10" s="8"/>
      <c r="I10" s="52" t="s">
        <v>474</v>
      </c>
    </row>
    <row r="11" spans="1:9" x14ac:dyDescent="0.15">
      <c r="A11" s="5">
        <v>40135</v>
      </c>
      <c r="B11" s="6">
        <v>72</v>
      </c>
      <c r="C11" s="7" t="s">
        <v>36</v>
      </c>
      <c r="D11" s="7" t="s">
        <v>37</v>
      </c>
      <c r="E11" s="7" t="s">
        <v>38</v>
      </c>
      <c r="F11" s="7" t="s">
        <v>500</v>
      </c>
      <c r="G11" s="8">
        <v>500</v>
      </c>
      <c r="H11" s="8"/>
      <c r="I11" s="52" t="s">
        <v>474</v>
      </c>
    </row>
    <row r="12" spans="1:9" x14ac:dyDescent="0.15">
      <c r="A12" s="5">
        <v>40137</v>
      </c>
      <c r="B12" s="6">
        <v>73</v>
      </c>
      <c r="C12" s="7" t="s">
        <v>39</v>
      </c>
      <c r="D12" s="7" t="s">
        <v>40</v>
      </c>
      <c r="E12" s="7" t="s">
        <v>41</v>
      </c>
      <c r="F12" s="27" t="s">
        <v>500</v>
      </c>
      <c r="G12" s="8">
        <v>-280.7</v>
      </c>
      <c r="H12" s="8"/>
      <c r="I12" s="52" t="s">
        <v>474</v>
      </c>
    </row>
    <row r="13" spans="1:9" x14ac:dyDescent="0.15">
      <c r="A13" s="9">
        <v>40178</v>
      </c>
      <c r="B13" s="10">
        <v>79</v>
      </c>
      <c r="C13" s="11" t="s">
        <v>42</v>
      </c>
      <c r="D13" s="11" t="s">
        <v>43</v>
      </c>
      <c r="E13" s="11" t="s">
        <v>44</v>
      </c>
      <c r="F13" s="27" t="s">
        <v>500</v>
      </c>
      <c r="G13" s="12">
        <v>1000</v>
      </c>
      <c r="H13" s="12"/>
      <c r="I13" s="53" t="s">
        <v>474</v>
      </c>
    </row>
    <row r="15" spans="1:9" x14ac:dyDescent="0.15">
      <c r="G15" s="36">
        <f>SUBTOTAL(9,G5:G13)</f>
        <v>2656.3</v>
      </c>
    </row>
  </sheetData>
  <autoFilter ref="A4:I13">
    <filterColumn colId="8">
      <filters>
        <filter val="AS"/>
      </filters>
    </filterColumn>
  </autoFilter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G6" sqref="G6:G7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375" bestFit="1" customWidth="1"/>
    <col min="5" max="5" width="29.25" bestFit="1" customWidth="1"/>
    <col min="6" max="6" width="14.75" bestFit="1" customWidth="1"/>
    <col min="7" max="7" width="10.125" bestFit="1" customWidth="1"/>
    <col min="8" max="8" width="7" customWidth="1"/>
    <col min="9" max="9" width="7.5" style="23" customWidth="1"/>
  </cols>
  <sheetData>
    <row r="1" spans="1:9" ht="15" x14ac:dyDescent="0.15">
      <c r="A1" s="48" t="s">
        <v>46</v>
      </c>
      <c r="B1" s="48"/>
      <c r="C1" s="48"/>
      <c r="D1" s="48"/>
      <c r="E1" s="48"/>
      <c r="F1" s="48"/>
      <c r="G1" s="48"/>
      <c r="H1" s="48"/>
      <c r="I1" s="48"/>
    </row>
    <row r="2" spans="1:9" ht="12.75" x14ac:dyDescent="0.15">
      <c r="A2" s="49" t="s">
        <v>1</v>
      </c>
      <c r="B2" s="49"/>
      <c r="C2" s="49"/>
      <c r="D2" s="49"/>
      <c r="E2" s="49"/>
      <c r="F2" s="49"/>
      <c r="G2" s="49"/>
      <c r="H2" s="49"/>
      <c r="I2" s="49"/>
    </row>
    <row r="3" spans="1:9" ht="12.75" x14ac:dyDescent="0.15">
      <c r="A3" s="50" t="s">
        <v>2</v>
      </c>
      <c r="B3" s="50"/>
      <c r="C3" s="50"/>
      <c r="D3" s="50"/>
      <c r="E3" s="50"/>
      <c r="F3" s="50"/>
      <c r="G3" s="50"/>
      <c r="H3" s="50"/>
      <c r="I3" s="50"/>
    </row>
    <row r="4" spans="1:9" ht="12" thickBot="1" x14ac:dyDescent="0.2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24"/>
    </row>
    <row r="5" spans="1:9" ht="12" thickTop="1" x14ac:dyDescent="0.15">
      <c r="A5" s="15"/>
      <c r="B5" s="16"/>
      <c r="C5" s="17"/>
      <c r="D5" s="17"/>
      <c r="E5" s="17" t="s">
        <v>12</v>
      </c>
      <c r="F5" s="17"/>
      <c r="G5" s="18"/>
      <c r="H5" s="18"/>
      <c r="I5" s="28"/>
    </row>
    <row r="6" spans="1:9" x14ac:dyDescent="0.15">
      <c r="A6" s="15">
        <v>40002</v>
      </c>
      <c r="B6" s="16">
        <v>44</v>
      </c>
      <c r="C6" s="17" t="s">
        <v>47</v>
      </c>
      <c r="D6" s="17" t="s">
        <v>48</v>
      </c>
      <c r="E6" s="27" t="s">
        <v>49</v>
      </c>
      <c r="F6" s="17" t="s">
        <v>16</v>
      </c>
      <c r="G6" s="18">
        <v>9450</v>
      </c>
      <c r="H6" s="18"/>
      <c r="I6" s="28" t="s">
        <v>477</v>
      </c>
    </row>
    <row r="7" spans="1:9" x14ac:dyDescent="0.15">
      <c r="A7" s="15">
        <v>40137</v>
      </c>
      <c r="B7" s="16">
        <v>72</v>
      </c>
      <c r="C7" s="17" t="s">
        <v>50</v>
      </c>
      <c r="D7" s="17" t="s">
        <v>51</v>
      </c>
      <c r="E7" s="27" t="s">
        <v>52</v>
      </c>
      <c r="F7" s="17" t="s">
        <v>16</v>
      </c>
      <c r="G7" s="18">
        <v>925.39</v>
      </c>
      <c r="H7" s="18"/>
      <c r="I7" s="28" t="s">
        <v>477</v>
      </c>
    </row>
    <row r="8" spans="1:9" x14ac:dyDescent="0.15">
      <c r="A8" s="15">
        <v>40175</v>
      </c>
      <c r="B8" s="16">
        <v>79</v>
      </c>
      <c r="C8" s="17" t="s">
        <v>53</v>
      </c>
      <c r="D8" s="17" t="s">
        <v>54</v>
      </c>
      <c r="E8" s="17" t="s">
        <v>55</v>
      </c>
      <c r="F8" s="17" t="s">
        <v>16</v>
      </c>
      <c r="G8" s="18">
        <v>22500</v>
      </c>
      <c r="H8" s="18"/>
      <c r="I8" s="28" t="s">
        <v>478</v>
      </c>
    </row>
    <row r="9" spans="1:9" x14ac:dyDescent="0.15">
      <c r="A9" s="19">
        <v>40177</v>
      </c>
      <c r="B9" s="20">
        <v>79</v>
      </c>
      <c r="C9" s="21" t="s">
        <v>56</v>
      </c>
      <c r="D9" s="21" t="s">
        <v>57</v>
      </c>
      <c r="E9" s="21" t="s">
        <v>58</v>
      </c>
      <c r="F9" s="21" t="s">
        <v>59</v>
      </c>
      <c r="G9" s="22">
        <v>8516.33</v>
      </c>
      <c r="H9" s="22"/>
      <c r="I9" s="34" t="s">
        <v>478</v>
      </c>
    </row>
    <row r="10" spans="1:9" x14ac:dyDescent="0.15">
      <c r="A10" s="13"/>
      <c r="B10" s="13"/>
      <c r="C10" s="13"/>
      <c r="D10" s="13"/>
      <c r="E10" s="13"/>
      <c r="F10" s="13"/>
      <c r="G10" s="13"/>
      <c r="H10" s="13"/>
    </row>
    <row r="11" spans="1:9" x14ac:dyDescent="0.15">
      <c r="G11" s="36">
        <f>SUBTOTAL(9,G6:G9)</f>
        <v>41391.72</v>
      </c>
    </row>
  </sheetData>
  <autoFilter ref="A4:I9"/>
  <mergeCells count="3">
    <mergeCell ref="A1:I1"/>
    <mergeCell ref="A2:I2"/>
    <mergeCell ref="A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1"/>
  <sheetViews>
    <sheetView topLeftCell="A124" workbookViewId="0">
      <selection activeCell="D142" sqref="D142"/>
    </sheetView>
  </sheetViews>
  <sheetFormatPr defaultRowHeight="11.25" x14ac:dyDescent="0.15"/>
  <cols>
    <col min="1" max="1" width="10.125" style="23" bestFit="1" customWidth="1"/>
    <col min="2" max="2" width="5.25" style="23" bestFit="1" customWidth="1"/>
    <col min="3" max="3" width="10.5" style="23" bestFit="1" customWidth="1"/>
    <col min="4" max="4" width="11.125" style="23" bestFit="1" customWidth="1"/>
    <col min="5" max="5" width="32.5" style="23" bestFit="1" customWidth="1"/>
    <col min="6" max="6" width="11.125" style="36" bestFit="1" customWidth="1"/>
    <col min="7" max="7" width="10.125" style="36" bestFit="1" customWidth="1"/>
    <col min="8" max="8" width="9.75" style="36" customWidth="1"/>
    <col min="9" max="16384" width="9" style="23"/>
  </cols>
  <sheetData>
    <row r="1" spans="1:9" ht="15" x14ac:dyDescent="0.15">
      <c r="A1" s="41" t="s">
        <v>60</v>
      </c>
      <c r="B1" s="41"/>
      <c r="C1" s="41"/>
      <c r="D1" s="41"/>
      <c r="E1" s="41"/>
      <c r="F1" s="41"/>
      <c r="G1" s="41"/>
      <c r="H1" s="41"/>
    </row>
    <row r="2" spans="1:9" ht="12.75" x14ac:dyDescent="0.15">
      <c r="A2" s="42" t="s">
        <v>1</v>
      </c>
      <c r="B2" s="42"/>
      <c r="C2" s="42"/>
      <c r="D2" s="42"/>
      <c r="E2" s="42"/>
      <c r="F2" s="42"/>
      <c r="G2" s="42"/>
      <c r="H2" s="42"/>
    </row>
    <row r="3" spans="1:9" ht="12.75" x14ac:dyDescent="0.15">
      <c r="A3" s="43" t="s">
        <v>2</v>
      </c>
      <c r="B3" s="43"/>
      <c r="C3" s="43"/>
      <c r="D3" s="43"/>
      <c r="E3" s="43"/>
      <c r="F3" s="43"/>
      <c r="G3" s="43"/>
      <c r="H3" s="56"/>
    </row>
    <row r="4" spans="1:9" ht="12" thickBot="1" x14ac:dyDescent="0.2">
      <c r="A4" s="24" t="s">
        <v>3</v>
      </c>
      <c r="B4" s="24" t="s">
        <v>4</v>
      </c>
      <c r="C4" s="24" t="s">
        <v>5</v>
      </c>
      <c r="D4" s="24" t="s">
        <v>6</v>
      </c>
      <c r="E4" s="24" t="s">
        <v>61</v>
      </c>
      <c r="F4" s="38" t="s">
        <v>9</v>
      </c>
      <c r="G4" s="38" t="s">
        <v>10</v>
      </c>
      <c r="H4" s="57" t="s">
        <v>45</v>
      </c>
      <c r="I4" s="37" t="s">
        <v>479</v>
      </c>
    </row>
    <row r="5" spans="1:9" ht="12.75" customHeight="1" thickTop="1" x14ac:dyDescent="0.15">
      <c r="A5" s="44" t="s">
        <v>62</v>
      </c>
      <c r="B5" s="44"/>
      <c r="C5" s="44"/>
      <c r="D5" s="44"/>
      <c r="E5" s="44"/>
      <c r="F5" s="44"/>
      <c r="G5" s="44"/>
      <c r="H5" s="58" t="s">
        <v>522</v>
      </c>
      <c r="I5" s="23" t="s">
        <v>480</v>
      </c>
    </row>
    <row r="6" spans="1:9" ht="12.75" customHeight="1" x14ac:dyDescent="0.15">
      <c r="A6" s="25"/>
      <c r="B6" s="26"/>
      <c r="C6" s="27"/>
      <c r="D6" s="27"/>
      <c r="E6" s="27" t="s">
        <v>12</v>
      </c>
      <c r="H6" s="36" t="s">
        <v>522</v>
      </c>
    </row>
    <row r="7" spans="1:9" ht="12.75" customHeight="1" x14ac:dyDescent="0.15">
      <c r="A7" s="25">
        <v>39905</v>
      </c>
      <c r="B7" s="26">
        <v>23</v>
      </c>
      <c r="C7" s="27" t="s">
        <v>63</v>
      </c>
      <c r="D7" s="27" t="s">
        <v>64</v>
      </c>
      <c r="E7" s="27" t="s">
        <v>65</v>
      </c>
      <c r="F7" s="36">
        <v>2208.2800000000002</v>
      </c>
      <c r="H7" s="36" t="s">
        <v>522</v>
      </c>
      <c r="I7" s="23" t="s">
        <v>480</v>
      </c>
    </row>
    <row r="8" spans="1:9" ht="12.75" customHeight="1" x14ac:dyDescent="0.15">
      <c r="A8" s="25">
        <v>40071</v>
      </c>
      <c r="B8" s="26">
        <v>58</v>
      </c>
      <c r="C8" s="27" t="s">
        <v>66</v>
      </c>
      <c r="D8" s="27" t="s">
        <v>67</v>
      </c>
      <c r="E8" s="27" t="s">
        <v>68</v>
      </c>
      <c r="F8" s="36">
        <v>1290</v>
      </c>
      <c r="H8" s="36" t="s">
        <v>522</v>
      </c>
      <c r="I8" s="23" t="s">
        <v>480</v>
      </c>
    </row>
    <row r="9" spans="1:9" ht="12.75" customHeight="1" thickBot="1" x14ac:dyDescent="0.2">
      <c r="A9" s="29">
        <v>40178</v>
      </c>
      <c r="B9" s="31">
        <v>85</v>
      </c>
      <c r="C9" s="32" t="s">
        <v>69</v>
      </c>
      <c r="D9" s="32" t="s">
        <v>16</v>
      </c>
      <c r="E9" s="32" t="s">
        <v>70</v>
      </c>
      <c r="F9" s="39">
        <v>-1290</v>
      </c>
      <c r="G9" s="39">
        <f>SUBTOTAL(9,F7:F9)</f>
        <v>2208.2800000000002</v>
      </c>
      <c r="H9" s="59" t="s">
        <v>522</v>
      </c>
      <c r="I9" s="23" t="s">
        <v>480</v>
      </c>
    </row>
    <row r="10" spans="1:9" ht="12.75" customHeight="1" thickTop="1" x14ac:dyDescent="0.15">
      <c r="A10" s="44" t="s">
        <v>71</v>
      </c>
      <c r="B10" s="44"/>
      <c r="C10" s="44"/>
      <c r="D10" s="44"/>
      <c r="E10" s="44"/>
      <c r="F10" s="44"/>
      <c r="G10" s="44"/>
      <c r="H10" s="58" t="s">
        <v>523</v>
      </c>
      <c r="I10" s="23" t="s">
        <v>475</v>
      </c>
    </row>
    <row r="11" spans="1:9" ht="12.75" customHeight="1" x14ac:dyDescent="0.15">
      <c r="A11" s="25"/>
      <c r="B11" s="26"/>
      <c r="C11" s="27"/>
      <c r="D11" s="27"/>
      <c r="E11" s="27" t="s">
        <v>12</v>
      </c>
      <c r="H11" s="36" t="s">
        <v>523</v>
      </c>
    </row>
    <row r="12" spans="1:9" ht="12.75" customHeight="1" x14ac:dyDescent="0.15">
      <c r="A12" s="25">
        <v>39930</v>
      </c>
      <c r="B12" s="26">
        <v>23</v>
      </c>
      <c r="C12" s="27" t="s">
        <v>72</v>
      </c>
      <c r="D12" s="27" t="s">
        <v>73</v>
      </c>
      <c r="E12" s="27" t="s">
        <v>65</v>
      </c>
      <c r="F12" s="36">
        <v>4620</v>
      </c>
      <c r="H12" s="36" t="s">
        <v>523</v>
      </c>
      <c r="I12" s="23" t="s">
        <v>475</v>
      </c>
    </row>
    <row r="13" spans="1:9" ht="12.75" customHeight="1" x14ac:dyDescent="0.15">
      <c r="A13" s="25">
        <v>39930</v>
      </c>
      <c r="B13" s="26">
        <v>23</v>
      </c>
      <c r="C13" s="27" t="s">
        <v>74</v>
      </c>
      <c r="D13" s="27" t="s">
        <v>75</v>
      </c>
      <c r="E13" s="27" t="s">
        <v>76</v>
      </c>
      <c r="F13" s="36">
        <v>3030</v>
      </c>
      <c r="H13" s="36" t="s">
        <v>523</v>
      </c>
      <c r="I13" s="23" t="s">
        <v>475</v>
      </c>
    </row>
    <row r="14" spans="1:9" ht="12.75" customHeight="1" x14ac:dyDescent="0.15">
      <c r="A14" s="25">
        <v>39930</v>
      </c>
      <c r="B14" s="26">
        <v>23</v>
      </c>
      <c r="C14" s="27" t="s">
        <v>77</v>
      </c>
      <c r="D14" s="27" t="s">
        <v>78</v>
      </c>
      <c r="E14" s="27" t="s">
        <v>79</v>
      </c>
      <c r="F14" s="36">
        <v>1530</v>
      </c>
      <c r="H14" s="36" t="s">
        <v>523</v>
      </c>
      <c r="I14" s="23" t="s">
        <v>475</v>
      </c>
    </row>
    <row r="15" spans="1:9" ht="12.75" customHeight="1" x14ac:dyDescent="0.15">
      <c r="A15" s="25">
        <v>39972</v>
      </c>
      <c r="B15" s="26">
        <v>37</v>
      </c>
      <c r="C15" s="27" t="s">
        <v>80</v>
      </c>
      <c r="D15" s="27" t="s">
        <v>81</v>
      </c>
      <c r="E15" s="27" t="s">
        <v>82</v>
      </c>
      <c r="F15" s="36">
        <v>1360.7</v>
      </c>
      <c r="H15" s="36" t="s">
        <v>523</v>
      </c>
      <c r="I15" s="27" t="s">
        <v>475</v>
      </c>
    </row>
    <row r="16" spans="1:9" ht="12.75" customHeight="1" x14ac:dyDescent="0.15">
      <c r="A16" s="25">
        <v>39990</v>
      </c>
      <c r="B16" s="26">
        <v>37</v>
      </c>
      <c r="C16" s="27" t="s">
        <v>83</v>
      </c>
      <c r="D16" s="27" t="s">
        <v>84</v>
      </c>
      <c r="E16" s="27" t="s">
        <v>85</v>
      </c>
      <c r="F16" s="36">
        <v>1100</v>
      </c>
      <c r="H16" s="36" t="s">
        <v>523</v>
      </c>
      <c r="I16" s="27" t="s">
        <v>475</v>
      </c>
    </row>
    <row r="17" spans="1:9" ht="12.75" customHeight="1" x14ac:dyDescent="0.15">
      <c r="A17" s="25">
        <v>40002</v>
      </c>
      <c r="B17" s="26">
        <v>44</v>
      </c>
      <c r="C17" s="27" t="s">
        <v>86</v>
      </c>
      <c r="D17" s="27" t="s">
        <v>87</v>
      </c>
      <c r="E17" s="27" t="s">
        <v>88</v>
      </c>
      <c r="F17" s="36">
        <v>805.2</v>
      </c>
      <c r="H17" s="36" t="s">
        <v>523</v>
      </c>
      <c r="I17" s="27" t="s">
        <v>475</v>
      </c>
    </row>
    <row r="18" spans="1:9" ht="12.75" customHeight="1" x14ac:dyDescent="0.15">
      <c r="A18" s="25">
        <v>40009</v>
      </c>
      <c r="B18" s="26">
        <v>45</v>
      </c>
      <c r="C18" s="27" t="s">
        <v>89</v>
      </c>
      <c r="D18" s="27" t="s">
        <v>90</v>
      </c>
      <c r="E18" s="27" t="s">
        <v>91</v>
      </c>
      <c r="F18" s="36">
        <v>-2407.3000000000002</v>
      </c>
      <c r="H18" s="36" t="s">
        <v>523</v>
      </c>
      <c r="I18" s="27" t="s">
        <v>475</v>
      </c>
    </row>
    <row r="19" spans="1:9" ht="12.75" customHeight="1" thickBot="1" x14ac:dyDescent="0.2">
      <c r="A19" s="29">
        <v>40022</v>
      </c>
      <c r="B19" s="31">
        <v>45</v>
      </c>
      <c r="C19" s="32" t="s">
        <v>92</v>
      </c>
      <c r="D19" s="32" t="s">
        <v>93</v>
      </c>
      <c r="E19" s="32" t="s">
        <v>94</v>
      </c>
      <c r="F19" s="39">
        <v>-544.24</v>
      </c>
      <c r="G19" s="39">
        <f>SUBTOTAL(9,F12:F19)</f>
        <v>9494.3600000000024</v>
      </c>
      <c r="H19" s="59" t="s">
        <v>523</v>
      </c>
      <c r="I19" s="27" t="s">
        <v>475</v>
      </c>
    </row>
    <row r="20" spans="1:9" ht="12.75" customHeight="1" thickTop="1" x14ac:dyDescent="0.15">
      <c r="A20" s="44" t="s">
        <v>95</v>
      </c>
      <c r="B20" s="44"/>
      <c r="C20" s="44"/>
      <c r="D20" s="44"/>
      <c r="E20" s="44"/>
      <c r="F20" s="44"/>
      <c r="G20" s="44"/>
      <c r="H20" s="58" t="s">
        <v>524</v>
      </c>
      <c r="I20" s="27" t="s">
        <v>474</v>
      </c>
    </row>
    <row r="21" spans="1:9" ht="12.75" customHeight="1" x14ac:dyDescent="0.15">
      <c r="A21" s="25">
        <v>39930</v>
      </c>
      <c r="B21" s="26">
        <v>23</v>
      </c>
      <c r="C21" s="27" t="s">
        <v>96</v>
      </c>
      <c r="D21" s="27" t="s">
        <v>97</v>
      </c>
      <c r="E21" s="27" t="s">
        <v>98</v>
      </c>
      <c r="F21" s="36">
        <v>5590</v>
      </c>
      <c r="H21" s="36" t="s">
        <v>524</v>
      </c>
      <c r="I21" s="27" t="s">
        <v>474</v>
      </c>
    </row>
    <row r="22" spans="1:9" ht="12.75" customHeight="1" x14ac:dyDescent="0.15">
      <c r="A22" s="25">
        <v>39973</v>
      </c>
      <c r="B22" s="26">
        <v>38</v>
      </c>
      <c r="C22" s="27" t="s">
        <v>99</v>
      </c>
      <c r="D22" s="27" t="s">
        <v>100</v>
      </c>
      <c r="E22" s="27" t="s">
        <v>101</v>
      </c>
      <c r="F22" s="36">
        <v>-4126.42</v>
      </c>
      <c r="H22" s="36" t="s">
        <v>524</v>
      </c>
      <c r="I22" s="27" t="s">
        <v>474</v>
      </c>
    </row>
    <row r="23" spans="1:9" ht="12.75" customHeight="1" thickBot="1" x14ac:dyDescent="0.2">
      <c r="A23" s="29">
        <v>40042</v>
      </c>
      <c r="B23" s="31">
        <v>51</v>
      </c>
      <c r="C23" s="32" t="s">
        <v>102</v>
      </c>
      <c r="D23" s="32" t="s">
        <v>103</v>
      </c>
      <c r="E23" s="32" t="s">
        <v>104</v>
      </c>
      <c r="F23" s="39">
        <v>6512.36</v>
      </c>
      <c r="G23" s="39"/>
      <c r="H23" s="59" t="s">
        <v>524</v>
      </c>
      <c r="I23" s="27" t="s">
        <v>474</v>
      </c>
    </row>
    <row r="24" spans="1:9" ht="12" thickTop="1" x14ac:dyDescent="0.15">
      <c r="A24" s="44" t="s">
        <v>105</v>
      </c>
      <c r="B24" s="44"/>
      <c r="C24" s="44"/>
      <c r="D24" s="44"/>
      <c r="E24" s="44"/>
      <c r="F24" s="44"/>
      <c r="G24" s="44"/>
      <c r="H24" s="58" t="s">
        <v>486</v>
      </c>
      <c r="I24" s="27" t="s">
        <v>474</v>
      </c>
    </row>
    <row r="25" spans="1:9" x14ac:dyDescent="0.15">
      <c r="A25" s="25">
        <v>39972</v>
      </c>
      <c r="B25" s="26">
        <v>37</v>
      </c>
      <c r="C25" s="27" t="s">
        <v>106</v>
      </c>
      <c r="D25" s="27" t="s">
        <v>107</v>
      </c>
      <c r="E25" s="27" t="s">
        <v>108</v>
      </c>
      <c r="F25" s="36">
        <v>8415</v>
      </c>
      <c r="H25" s="36" t="s">
        <v>486</v>
      </c>
      <c r="I25" s="27" t="s">
        <v>474</v>
      </c>
    </row>
    <row r="26" spans="1:9" x14ac:dyDescent="0.15">
      <c r="A26" s="25">
        <v>39972</v>
      </c>
      <c r="B26" s="26">
        <v>37</v>
      </c>
      <c r="C26" s="27" t="s">
        <v>109</v>
      </c>
      <c r="D26" s="27" t="s">
        <v>110</v>
      </c>
      <c r="E26" s="27" t="s">
        <v>111</v>
      </c>
      <c r="F26" s="36">
        <v>360</v>
      </c>
      <c r="H26" s="36" t="s">
        <v>486</v>
      </c>
      <c r="I26" s="27" t="s">
        <v>474</v>
      </c>
    </row>
    <row r="27" spans="1:9" x14ac:dyDescent="0.15">
      <c r="A27" s="25">
        <v>39993</v>
      </c>
      <c r="B27" s="26">
        <v>38</v>
      </c>
      <c r="C27" s="27" t="s">
        <v>112</v>
      </c>
      <c r="D27" s="27" t="s">
        <v>113</v>
      </c>
      <c r="E27" s="27" t="s">
        <v>114</v>
      </c>
      <c r="F27" s="36">
        <v>-500</v>
      </c>
      <c r="H27" s="36" t="s">
        <v>486</v>
      </c>
      <c r="I27" s="27" t="s">
        <v>474</v>
      </c>
    </row>
    <row r="28" spans="1:9" x14ac:dyDescent="0.15">
      <c r="A28" s="25">
        <v>39995</v>
      </c>
      <c r="B28" s="26">
        <v>44</v>
      </c>
      <c r="C28" s="27" t="s">
        <v>115</v>
      </c>
      <c r="D28" s="27" t="s">
        <v>116</v>
      </c>
      <c r="E28" s="27" t="s">
        <v>117</v>
      </c>
      <c r="F28" s="36">
        <v>2400</v>
      </c>
      <c r="H28" s="36" t="s">
        <v>486</v>
      </c>
      <c r="I28" s="27" t="s">
        <v>474</v>
      </c>
    </row>
    <row r="29" spans="1:9" x14ac:dyDescent="0.15">
      <c r="A29" s="25">
        <v>40002</v>
      </c>
      <c r="B29" s="26">
        <v>44</v>
      </c>
      <c r="C29" s="27" t="s">
        <v>118</v>
      </c>
      <c r="D29" s="27" t="s">
        <v>119</v>
      </c>
      <c r="E29" s="27" t="s">
        <v>120</v>
      </c>
      <c r="H29" s="36" t="s">
        <v>486</v>
      </c>
      <c r="I29" s="27" t="s">
        <v>474</v>
      </c>
    </row>
    <row r="30" spans="1:9" x14ac:dyDescent="0.15">
      <c r="A30" s="25">
        <v>40002</v>
      </c>
      <c r="B30" s="26">
        <v>44</v>
      </c>
      <c r="C30" s="27" t="s">
        <v>118</v>
      </c>
      <c r="D30" s="27" t="s">
        <v>119</v>
      </c>
      <c r="E30" s="27" t="s">
        <v>121</v>
      </c>
      <c r="F30" s="36">
        <v>826</v>
      </c>
      <c r="H30" s="36" t="s">
        <v>486</v>
      </c>
      <c r="I30" s="27" t="s">
        <v>474</v>
      </c>
    </row>
    <row r="31" spans="1:9" x14ac:dyDescent="0.15">
      <c r="A31" s="25">
        <v>40004</v>
      </c>
      <c r="B31" s="26">
        <v>44</v>
      </c>
      <c r="C31" s="27" t="s">
        <v>122</v>
      </c>
      <c r="D31" s="27" t="s">
        <v>123</v>
      </c>
      <c r="E31" s="27" t="s">
        <v>124</v>
      </c>
      <c r="F31" s="36">
        <v>560</v>
      </c>
      <c r="H31" s="36" t="s">
        <v>486</v>
      </c>
      <c r="I31" s="27" t="s">
        <v>474</v>
      </c>
    </row>
    <row r="32" spans="1:9" x14ac:dyDescent="0.15">
      <c r="A32" s="25">
        <v>40007</v>
      </c>
      <c r="B32" s="26">
        <v>44</v>
      </c>
      <c r="C32" s="27" t="s">
        <v>125</v>
      </c>
      <c r="D32" s="27" t="s">
        <v>126</v>
      </c>
      <c r="E32" s="27" t="s">
        <v>127</v>
      </c>
      <c r="F32" s="36">
        <v>366.88</v>
      </c>
      <c r="H32" s="36" t="s">
        <v>486</v>
      </c>
      <c r="I32" s="27" t="s">
        <v>474</v>
      </c>
    </row>
    <row r="33" spans="1:9" x14ac:dyDescent="0.15">
      <c r="A33" s="25">
        <v>40007</v>
      </c>
      <c r="B33" s="26">
        <v>44</v>
      </c>
      <c r="C33" s="27" t="s">
        <v>128</v>
      </c>
      <c r="D33" s="27" t="s">
        <v>129</v>
      </c>
      <c r="E33" s="27" t="s">
        <v>130</v>
      </c>
      <c r="F33" s="36">
        <v>175</v>
      </c>
      <c r="H33" s="36" t="s">
        <v>486</v>
      </c>
      <c r="I33" s="27" t="s">
        <v>474</v>
      </c>
    </row>
    <row r="34" spans="1:9" x14ac:dyDescent="0.15">
      <c r="A34" s="25">
        <v>40018</v>
      </c>
      <c r="B34" s="26">
        <v>44</v>
      </c>
      <c r="C34" s="27" t="s">
        <v>131</v>
      </c>
      <c r="D34" s="27" t="s">
        <v>132</v>
      </c>
      <c r="E34" s="27" t="s">
        <v>133</v>
      </c>
      <c r="F34" s="36">
        <v>370</v>
      </c>
      <c r="H34" s="36" t="s">
        <v>486</v>
      </c>
      <c r="I34" s="27" t="s">
        <v>474</v>
      </c>
    </row>
    <row r="35" spans="1:9" ht="12" thickBot="1" x14ac:dyDescent="0.2">
      <c r="A35" s="29">
        <v>40147</v>
      </c>
      <c r="B35" s="31">
        <v>72</v>
      </c>
      <c r="C35" s="32" t="s">
        <v>134</v>
      </c>
      <c r="D35" s="32" t="s">
        <v>135</v>
      </c>
      <c r="E35" s="32" t="s">
        <v>136</v>
      </c>
      <c r="F35" s="39">
        <v>302.8</v>
      </c>
      <c r="G35" s="39"/>
      <c r="H35" s="59" t="s">
        <v>486</v>
      </c>
      <c r="I35" s="27" t="s">
        <v>474</v>
      </c>
    </row>
    <row r="36" spans="1:9" ht="12" thickTop="1" x14ac:dyDescent="0.15">
      <c r="A36" s="44" t="s">
        <v>137</v>
      </c>
      <c r="B36" s="44"/>
      <c r="C36" s="44"/>
      <c r="D36" s="44"/>
      <c r="E36" s="44"/>
      <c r="F36" s="44"/>
      <c r="G36" s="44"/>
      <c r="H36" s="58" t="s">
        <v>486</v>
      </c>
      <c r="I36" s="27" t="s">
        <v>474</v>
      </c>
    </row>
    <row r="37" spans="1:9" x14ac:dyDescent="0.15">
      <c r="A37" s="25">
        <v>39972</v>
      </c>
      <c r="B37" s="26">
        <v>37</v>
      </c>
      <c r="C37" s="27" t="s">
        <v>138</v>
      </c>
      <c r="D37" s="27" t="s">
        <v>139</v>
      </c>
      <c r="E37" s="27" t="s">
        <v>140</v>
      </c>
      <c r="F37" s="36">
        <v>825</v>
      </c>
      <c r="H37" s="36" t="s">
        <v>486</v>
      </c>
      <c r="I37" s="27" t="s">
        <v>474</v>
      </c>
    </row>
    <row r="38" spans="1:9" ht="12" thickBot="1" x14ac:dyDescent="0.2">
      <c r="A38" s="29">
        <v>39972</v>
      </c>
      <c r="B38" s="31">
        <v>37</v>
      </c>
      <c r="C38" s="32" t="s">
        <v>141</v>
      </c>
      <c r="D38" s="32" t="s">
        <v>142</v>
      </c>
      <c r="E38" s="32" t="s">
        <v>143</v>
      </c>
      <c r="F38" s="39">
        <v>496</v>
      </c>
      <c r="G38" s="39"/>
      <c r="H38" s="59" t="s">
        <v>486</v>
      </c>
      <c r="I38" s="27" t="s">
        <v>474</v>
      </c>
    </row>
    <row r="39" spans="1:9" ht="12" thickTop="1" x14ac:dyDescent="0.15">
      <c r="A39" s="44" t="s">
        <v>144</v>
      </c>
      <c r="B39" s="44"/>
      <c r="C39" s="44"/>
      <c r="D39" s="44"/>
      <c r="E39" s="44"/>
      <c r="F39" s="44"/>
      <c r="G39" s="44"/>
      <c r="H39" s="58" t="s">
        <v>486</v>
      </c>
      <c r="I39" s="27" t="s">
        <v>474</v>
      </c>
    </row>
    <row r="40" spans="1:9" ht="12" thickBot="1" x14ac:dyDescent="0.2">
      <c r="A40" s="29">
        <v>39972</v>
      </c>
      <c r="B40" s="31">
        <v>37</v>
      </c>
      <c r="C40" s="32" t="s">
        <v>145</v>
      </c>
      <c r="D40" s="32" t="s">
        <v>146</v>
      </c>
      <c r="E40" s="32" t="s">
        <v>147</v>
      </c>
      <c r="F40" s="39">
        <v>761.4</v>
      </c>
      <c r="G40" s="39"/>
      <c r="H40" s="59" t="s">
        <v>486</v>
      </c>
      <c r="I40" s="27" t="s">
        <v>474</v>
      </c>
    </row>
    <row r="41" spans="1:9" ht="12.75" customHeight="1" thickTop="1" x14ac:dyDescent="0.15">
      <c r="A41" s="44" t="s">
        <v>148</v>
      </c>
      <c r="B41" s="44"/>
      <c r="C41" s="44"/>
      <c r="D41" s="44"/>
      <c r="E41" s="44"/>
      <c r="F41" s="44"/>
      <c r="G41" s="44"/>
      <c r="H41" s="58" t="s">
        <v>524</v>
      </c>
      <c r="I41" s="27" t="s">
        <v>481</v>
      </c>
    </row>
    <row r="42" spans="1:9" ht="12" customHeight="1" x14ac:dyDescent="0.15">
      <c r="A42" s="25">
        <v>39987</v>
      </c>
      <c r="B42" s="26">
        <v>37</v>
      </c>
      <c r="C42" s="27" t="s">
        <v>149</v>
      </c>
      <c r="D42" s="27" t="s">
        <v>150</v>
      </c>
      <c r="E42" s="27" t="s">
        <v>151</v>
      </c>
      <c r="F42" s="36">
        <v>14689.14</v>
      </c>
      <c r="H42" s="36" t="s">
        <v>524</v>
      </c>
      <c r="I42" s="27" t="s">
        <v>481</v>
      </c>
    </row>
    <row r="43" spans="1:9" ht="12" customHeight="1" x14ac:dyDescent="0.15">
      <c r="A43" s="25">
        <v>40070</v>
      </c>
      <c r="B43" s="26">
        <v>58</v>
      </c>
      <c r="C43" s="27" t="s">
        <v>152</v>
      </c>
      <c r="D43" s="27" t="s">
        <v>153</v>
      </c>
      <c r="E43" s="27" t="s">
        <v>154</v>
      </c>
      <c r="F43" s="36">
        <v>4950</v>
      </c>
      <c r="H43" s="36" t="s">
        <v>524</v>
      </c>
      <c r="I43" s="27" t="s">
        <v>481</v>
      </c>
    </row>
    <row r="44" spans="1:9" ht="12" customHeight="1" x14ac:dyDescent="0.15">
      <c r="A44" s="25">
        <v>40091</v>
      </c>
      <c r="B44" s="26">
        <v>66</v>
      </c>
      <c r="C44" s="27" t="s">
        <v>155</v>
      </c>
      <c r="D44" s="27" t="s">
        <v>156</v>
      </c>
      <c r="E44" s="27" t="s">
        <v>91</v>
      </c>
      <c r="F44" s="36">
        <v>-1950</v>
      </c>
      <c r="H44" s="36" t="s">
        <v>524</v>
      </c>
      <c r="I44" s="27" t="s">
        <v>481</v>
      </c>
    </row>
    <row r="45" spans="1:9" ht="12" customHeight="1" x14ac:dyDescent="0.15">
      <c r="A45" s="25">
        <v>40091</v>
      </c>
      <c r="B45" s="26">
        <v>66</v>
      </c>
      <c r="C45" s="27" t="s">
        <v>157</v>
      </c>
      <c r="D45" s="27" t="s">
        <v>40</v>
      </c>
      <c r="E45" s="27" t="s">
        <v>158</v>
      </c>
      <c r="F45" s="36">
        <v>-2129.84</v>
      </c>
      <c r="H45" s="36" t="s">
        <v>524</v>
      </c>
      <c r="I45" s="27" t="s">
        <v>481</v>
      </c>
    </row>
    <row r="46" spans="1:9" ht="12" customHeight="1" x14ac:dyDescent="0.15">
      <c r="A46" s="25">
        <v>40106</v>
      </c>
      <c r="B46" s="26">
        <v>65</v>
      </c>
      <c r="C46" s="27" t="s">
        <v>159</v>
      </c>
      <c r="D46" s="27" t="s">
        <v>160</v>
      </c>
      <c r="E46" s="27" t="s">
        <v>161</v>
      </c>
      <c r="F46" s="36">
        <v>6676</v>
      </c>
      <c r="H46" s="36" t="s">
        <v>524</v>
      </c>
      <c r="I46" s="27" t="s">
        <v>481</v>
      </c>
    </row>
    <row r="47" spans="1:9" ht="12" customHeight="1" x14ac:dyDescent="0.15">
      <c r="A47" s="25">
        <v>40175</v>
      </c>
      <c r="B47" s="26">
        <v>79</v>
      </c>
      <c r="C47" s="27" t="s">
        <v>162</v>
      </c>
      <c r="D47" s="27" t="s">
        <v>163</v>
      </c>
      <c r="E47" s="27" t="s">
        <v>164</v>
      </c>
      <c r="F47" s="36">
        <v>202.68</v>
      </c>
      <c r="H47" s="36" t="s">
        <v>524</v>
      </c>
      <c r="I47" s="27" t="s">
        <v>481</v>
      </c>
    </row>
    <row r="48" spans="1:9" ht="12" customHeight="1" thickBot="1" x14ac:dyDescent="0.2">
      <c r="A48" s="29">
        <v>40178</v>
      </c>
      <c r="B48" s="31">
        <v>85</v>
      </c>
      <c r="C48" s="32" t="s">
        <v>69</v>
      </c>
      <c r="D48" s="32" t="s">
        <v>16</v>
      </c>
      <c r="E48" s="32" t="s">
        <v>70</v>
      </c>
      <c r="F48" s="39">
        <v>1290</v>
      </c>
      <c r="G48" s="39">
        <f>SUBTOTAL(9,F42:F48)</f>
        <v>23727.98</v>
      </c>
      <c r="H48" s="59" t="s">
        <v>524</v>
      </c>
      <c r="I48" s="27" t="s">
        <v>481</v>
      </c>
    </row>
    <row r="49" spans="1:9" ht="12" thickTop="1" x14ac:dyDescent="0.15">
      <c r="A49" s="44" t="s">
        <v>165</v>
      </c>
      <c r="B49" s="44"/>
      <c r="C49" s="44"/>
      <c r="D49" s="44"/>
      <c r="E49" s="44"/>
      <c r="F49" s="44"/>
      <c r="G49" s="44"/>
      <c r="H49" s="58" t="s">
        <v>486</v>
      </c>
      <c r="I49" s="27" t="s">
        <v>474</v>
      </c>
    </row>
    <row r="50" spans="1:9" x14ac:dyDescent="0.15">
      <c r="A50" s="25">
        <v>39995</v>
      </c>
      <c r="B50" s="26">
        <v>44</v>
      </c>
      <c r="C50" s="27" t="s">
        <v>166</v>
      </c>
      <c r="D50" s="27" t="s">
        <v>167</v>
      </c>
      <c r="E50" s="27" t="s">
        <v>168</v>
      </c>
      <c r="F50" s="36">
        <v>1500</v>
      </c>
      <c r="H50" s="36" t="s">
        <v>486</v>
      </c>
      <c r="I50" s="27" t="s">
        <v>474</v>
      </c>
    </row>
    <row r="51" spans="1:9" x14ac:dyDescent="0.15">
      <c r="A51" s="29">
        <v>40106</v>
      </c>
      <c r="B51" s="31">
        <v>65</v>
      </c>
      <c r="C51" s="32" t="s">
        <v>169</v>
      </c>
      <c r="D51" s="32" t="s">
        <v>170</v>
      </c>
      <c r="E51" s="32" t="s">
        <v>171</v>
      </c>
      <c r="F51" s="39">
        <v>105</v>
      </c>
      <c r="G51" s="39"/>
      <c r="H51" s="59" t="s">
        <v>486</v>
      </c>
      <c r="I51" s="27" t="s">
        <v>474</v>
      </c>
    </row>
    <row r="52" spans="1:9" ht="12" customHeight="1" thickBot="1" x14ac:dyDescent="0.2">
      <c r="A52" s="24" t="s">
        <v>3</v>
      </c>
      <c r="B52" s="24" t="s">
        <v>4</v>
      </c>
      <c r="C52" s="24" t="s">
        <v>5</v>
      </c>
      <c r="D52" s="24" t="s">
        <v>6</v>
      </c>
      <c r="E52" s="24" t="s">
        <v>61</v>
      </c>
      <c r="F52" s="38" t="s">
        <v>9</v>
      </c>
      <c r="G52" s="38" t="s">
        <v>10</v>
      </c>
      <c r="H52" s="57"/>
    </row>
    <row r="53" spans="1:9" ht="12" thickTop="1" x14ac:dyDescent="0.15">
      <c r="A53" s="44" t="s">
        <v>172</v>
      </c>
      <c r="B53" s="44"/>
      <c r="C53" s="44"/>
      <c r="D53" s="44"/>
      <c r="E53" s="44"/>
      <c r="F53" s="44"/>
      <c r="G53" s="44"/>
      <c r="H53" s="58" t="s">
        <v>486</v>
      </c>
      <c r="I53" s="27" t="s">
        <v>474</v>
      </c>
    </row>
    <row r="54" spans="1:9" ht="11.25" customHeight="1" x14ac:dyDescent="0.15">
      <c r="A54" s="25"/>
      <c r="B54" s="26"/>
      <c r="C54" s="27"/>
      <c r="D54" s="27"/>
      <c r="E54" s="27" t="s">
        <v>12</v>
      </c>
      <c r="H54" s="36" t="s">
        <v>486</v>
      </c>
    </row>
    <row r="55" spans="1:9" x14ac:dyDescent="0.15">
      <c r="A55" s="25">
        <v>39995</v>
      </c>
      <c r="B55" s="26">
        <v>44</v>
      </c>
      <c r="C55" s="27" t="s">
        <v>173</v>
      </c>
      <c r="D55" s="27" t="s">
        <v>174</v>
      </c>
      <c r="E55" s="27" t="s">
        <v>175</v>
      </c>
      <c r="F55" s="36">
        <v>2700</v>
      </c>
      <c r="H55" s="36" t="s">
        <v>486</v>
      </c>
      <c r="I55" s="27" t="s">
        <v>474</v>
      </c>
    </row>
    <row r="56" spans="1:9" x14ac:dyDescent="0.15">
      <c r="A56" s="25">
        <v>40004</v>
      </c>
      <c r="B56" s="26">
        <v>44</v>
      </c>
      <c r="C56" s="27" t="s">
        <v>176</v>
      </c>
      <c r="D56" s="27" t="s">
        <v>177</v>
      </c>
      <c r="E56" s="27" t="s">
        <v>178</v>
      </c>
      <c r="F56" s="36">
        <v>153</v>
      </c>
      <c r="H56" s="36" t="s">
        <v>486</v>
      </c>
      <c r="I56" s="27" t="s">
        <v>474</v>
      </c>
    </row>
    <row r="57" spans="1:9" x14ac:dyDescent="0.15">
      <c r="A57" s="25">
        <v>40008</v>
      </c>
      <c r="B57" s="26">
        <v>44</v>
      </c>
      <c r="C57" s="27" t="s">
        <v>179</v>
      </c>
      <c r="D57" s="27" t="s">
        <v>180</v>
      </c>
      <c r="E57" s="27" t="s">
        <v>181</v>
      </c>
      <c r="F57" s="36">
        <v>760</v>
      </c>
      <c r="H57" s="36" t="s">
        <v>486</v>
      </c>
      <c r="I57" s="27" t="s">
        <v>474</v>
      </c>
    </row>
    <row r="58" spans="1:9" x14ac:dyDescent="0.15">
      <c r="A58" s="25">
        <v>40009</v>
      </c>
      <c r="B58" s="26">
        <v>45</v>
      </c>
      <c r="C58" s="27" t="s">
        <v>182</v>
      </c>
      <c r="D58" s="27" t="s">
        <v>183</v>
      </c>
      <c r="E58" s="27" t="s">
        <v>184</v>
      </c>
      <c r="F58" s="36">
        <v>-500</v>
      </c>
      <c r="H58" s="36" t="s">
        <v>486</v>
      </c>
      <c r="I58" s="27" t="s">
        <v>474</v>
      </c>
    </row>
    <row r="59" spans="1:9" x14ac:dyDescent="0.15">
      <c r="A59" s="25">
        <v>40042</v>
      </c>
      <c r="B59" s="26">
        <v>51</v>
      </c>
      <c r="C59" s="27" t="s">
        <v>185</v>
      </c>
      <c r="D59" s="27" t="s">
        <v>186</v>
      </c>
      <c r="E59" s="27" t="s">
        <v>187</v>
      </c>
      <c r="F59" s="36">
        <v>780</v>
      </c>
      <c r="H59" s="36" t="s">
        <v>486</v>
      </c>
      <c r="I59" s="27" t="s">
        <v>474</v>
      </c>
    </row>
    <row r="60" spans="1:9" x14ac:dyDescent="0.15">
      <c r="A60" s="25">
        <v>40049</v>
      </c>
      <c r="B60" s="26">
        <v>51</v>
      </c>
      <c r="C60" s="27" t="s">
        <v>188</v>
      </c>
      <c r="D60" s="27" t="s">
        <v>189</v>
      </c>
      <c r="E60" s="27" t="s">
        <v>190</v>
      </c>
      <c r="F60" s="36">
        <v>307.2</v>
      </c>
      <c r="H60" s="36" t="s">
        <v>486</v>
      </c>
      <c r="I60" s="27" t="s">
        <v>474</v>
      </c>
    </row>
    <row r="61" spans="1:9" x14ac:dyDescent="0.15">
      <c r="A61" s="25">
        <v>40049</v>
      </c>
      <c r="B61" s="26">
        <v>51</v>
      </c>
      <c r="C61" s="27" t="s">
        <v>191</v>
      </c>
      <c r="D61" s="27" t="s">
        <v>192</v>
      </c>
      <c r="E61" s="27" t="s">
        <v>193</v>
      </c>
      <c r="F61" s="36">
        <v>282</v>
      </c>
      <c r="H61" s="36" t="s">
        <v>486</v>
      </c>
      <c r="I61" s="27" t="s">
        <v>474</v>
      </c>
    </row>
    <row r="62" spans="1:9" x14ac:dyDescent="0.15">
      <c r="A62" s="29">
        <v>40051</v>
      </c>
      <c r="B62" s="31">
        <v>51</v>
      </c>
      <c r="C62" s="32" t="s">
        <v>194</v>
      </c>
      <c r="D62" s="32" t="s">
        <v>195</v>
      </c>
      <c r="E62" s="32" t="s">
        <v>196</v>
      </c>
      <c r="F62" s="39">
        <v>232.32</v>
      </c>
      <c r="G62" s="39">
        <f>SUBTOTAL(9,F55:F62)</f>
        <v>4714.5199999999995</v>
      </c>
      <c r="H62" s="59" t="s">
        <v>486</v>
      </c>
      <c r="I62" s="27" t="s">
        <v>474</v>
      </c>
    </row>
    <row r="63" spans="1:9" ht="12" customHeight="1" thickBot="1" x14ac:dyDescent="0.2">
      <c r="A63" s="24" t="s">
        <v>3</v>
      </c>
      <c r="B63" s="24" t="s">
        <v>4</v>
      </c>
      <c r="C63" s="24" t="s">
        <v>5</v>
      </c>
      <c r="D63" s="24" t="s">
        <v>6</v>
      </c>
      <c r="E63" s="24" t="s">
        <v>61</v>
      </c>
      <c r="F63" s="38" t="s">
        <v>9</v>
      </c>
      <c r="G63" s="38" t="s">
        <v>10</v>
      </c>
      <c r="H63" s="57"/>
    </row>
    <row r="64" spans="1:9" ht="12" thickTop="1" x14ac:dyDescent="0.15">
      <c r="A64" s="44" t="s">
        <v>197</v>
      </c>
      <c r="B64" s="44"/>
      <c r="C64" s="44"/>
      <c r="D64" s="44"/>
      <c r="E64" s="44"/>
      <c r="F64" s="44"/>
      <c r="G64" s="44"/>
      <c r="H64" s="58" t="s">
        <v>486</v>
      </c>
      <c r="I64" s="27" t="s">
        <v>474</v>
      </c>
    </row>
    <row r="65" spans="1:9" x14ac:dyDescent="0.15">
      <c r="A65" s="25">
        <v>40029</v>
      </c>
      <c r="B65" s="26">
        <v>51</v>
      </c>
      <c r="C65" s="27" t="s">
        <v>198</v>
      </c>
      <c r="D65" s="27" t="s">
        <v>199</v>
      </c>
      <c r="E65" s="27" t="s">
        <v>200</v>
      </c>
      <c r="F65" s="36">
        <v>1500</v>
      </c>
      <c r="H65" s="36" t="s">
        <v>486</v>
      </c>
      <c r="I65" s="27" t="s">
        <v>474</v>
      </c>
    </row>
    <row r="66" spans="1:9" x14ac:dyDescent="0.15">
      <c r="A66" s="25">
        <v>40029</v>
      </c>
      <c r="B66" s="26">
        <v>51</v>
      </c>
      <c r="C66" s="27" t="s">
        <v>201</v>
      </c>
      <c r="D66" s="27" t="s">
        <v>202</v>
      </c>
      <c r="E66" s="27" t="s">
        <v>203</v>
      </c>
      <c r="F66" s="36">
        <v>1200</v>
      </c>
      <c r="H66" s="36" t="s">
        <v>486</v>
      </c>
      <c r="I66" s="27" t="s">
        <v>474</v>
      </c>
    </row>
    <row r="67" spans="1:9" x14ac:dyDescent="0.15">
      <c r="A67" s="25">
        <v>40042</v>
      </c>
      <c r="B67" s="26">
        <v>51</v>
      </c>
      <c r="C67" s="27" t="s">
        <v>185</v>
      </c>
      <c r="D67" s="27" t="s">
        <v>186</v>
      </c>
      <c r="E67" s="27" t="s">
        <v>204</v>
      </c>
      <c r="F67" s="36">
        <v>1020</v>
      </c>
      <c r="H67" s="36" t="s">
        <v>486</v>
      </c>
      <c r="I67" s="27" t="s">
        <v>474</v>
      </c>
    </row>
    <row r="68" spans="1:9" x14ac:dyDescent="0.15">
      <c r="A68" s="25">
        <v>40049</v>
      </c>
      <c r="B68" s="26">
        <v>51</v>
      </c>
      <c r="C68" s="27" t="s">
        <v>205</v>
      </c>
      <c r="D68" s="27" t="s">
        <v>206</v>
      </c>
      <c r="E68" s="27" t="s">
        <v>207</v>
      </c>
      <c r="F68" s="36">
        <v>214</v>
      </c>
      <c r="H68" s="36" t="s">
        <v>486</v>
      </c>
      <c r="I68" s="27" t="s">
        <v>474</v>
      </c>
    </row>
    <row r="69" spans="1:9" x14ac:dyDescent="0.15">
      <c r="A69" s="25">
        <v>40049</v>
      </c>
      <c r="B69" s="26">
        <v>51</v>
      </c>
      <c r="C69" s="27" t="s">
        <v>191</v>
      </c>
      <c r="D69" s="27" t="s">
        <v>192</v>
      </c>
      <c r="E69" s="27" t="s">
        <v>193</v>
      </c>
      <c r="F69" s="36">
        <v>206.4</v>
      </c>
      <c r="H69" s="36" t="s">
        <v>486</v>
      </c>
      <c r="I69" s="27" t="s">
        <v>474</v>
      </c>
    </row>
    <row r="70" spans="1:9" x14ac:dyDescent="0.15">
      <c r="A70" s="29">
        <v>40106</v>
      </c>
      <c r="B70" s="31">
        <v>65</v>
      </c>
      <c r="C70" s="32" t="s">
        <v>208</v>
      </c>
      <c r="D70" s="32" t="s">
        <v>209</v>
      </c>
      <c r="E70" s="32" t="s">
        <v>210</v>
      </c>
      <c r="F70" s="39">
        <v>40.89</v>
      </c>
      <c r="G70" s="39">
        <f>SUBTOTAL(9,F65:F70)</f>
        <v>4181.29</v>
      </c>
      <c r="H70" s="59" t="s">
        <v>486</v>
      </c>
      <c r="I70" s="27" t="s">
        <v>474</v>
      </c>
    </row>
    <row r="71" spans="1:9" ht="12" customHeight="1" thickBot="1" x14ac:dyDescent="0.2">
      <c r="A71" s="24" t="s">
        <v>3</v>
      </c>
      <c r="B71" s="24" t="s">
        <v>4</v>
      </c>
      <c r="C71" s="24" t="s">
        <v>5</v>
      </c>
      <c r="D71" s="24" t="s">
        <v>6</v>
      </c>
      <c r="E71" s="24" t="s">
        <v>61</v>
      </c>
      <c r="F71" s="38" t="s">
        <v>9</v>
      </c>
      <c r="G71" s="38" t="s">
        <v>10</v>
      </c>
      <c r="H71" s="57"/>
    </row>
    <row r="72" spans="1:9" ht="12.75" customHeight="1" thickTop="1" x14ac:dyDescent="0.15">
      <c r="A72" s="44" t="s">
        <v>211</v>
      </c>
      <c r="B72" s="44"/>
      <c r="C72" s="44"/>
      <c r="D72" s="44"/>
      <c r="E72" s="44"/>
      <c r="F72" s="44"/>
      <c r="G72" s="44"/>
      <c r="H72" s="58" t="s">
        <v>524</v>
      </c>
      <c r="I72" s="27" t="s">
        <v>481</v>
      </c>
    </row>
    <row r="73" spans="1:9" ht="12" customHeight="1" x14ac:dyDescent="0.15">
      <c r="A73" s="25">
        <v>40049</v>
      </c>
      <c r="B73" s="26">
        <v>51</v>
      </c>
      <c r="C73" s="27" t="s">
        <v>212</v>
      </c>
      <c r="D73" s="27" t="s">
        <v>213</v>
      </c>
      <c r="E73" s="27" t="s">
        <v>214</v>
      </c>
      <c r="F73" s="36">
        <v>5505</v>
      </c>
      <c r="H73" s="36" t="s">
        <v>524</v>
      </c>
      <c r="I73" s="27" t="s">
        <v>481</v>
      </c>
    </row>
    <row r="74" spans="1:9" ht="12" customHeight="1" x14ac:dyDescent="0.15">
      <c r="A74" s="25">
        <v>40051</v>
      </c>
      <c r="B74" s="26">
        <v>51</v>
      </c>
      <c r="C74" s="27" t="s">
        <v>215</v>
      </c>
      <c r="D74" s="27" t="s">
        <v>216</v>
      </c>
      <c r="E74" s="27" t="s">
        <v>217</v>
      </c>
      <c r="F74" s="36">
        <v>2674.98</v>
      </c>
      <c r="H74" s="36" t="s">
        <v>524</v>
      </c>
      <c r="I74" s="27" t="s">
        <v>481</v>
      </c>
    </row>
    <row r="75" spans="1:9" ht="12" customHeight="1" x14ac:dyDescent="0.15">
      <c r="A75" s="25">
        <v>40087</v>
      </c>
      <c r="B75" s="26">
        <v>65</v>
      </c>
      <c r="C75" s="27" t="s">
        <v>218</v>
      </c>
      <c r="D75" s="27" t="s">
        <v>219</v>
      </c>
      <c r="E75" s="27" t="s">
        <v>161</v>
      </c>
      <c r="F75" s="36">
        <v>3180</v>
      </c>
      <c r="H75" s="36" t="s">
        <v>524</v>
      </c>
      <c r="I75" s="27" t="s">
        <v>481</v>
      </c>
    </row>
    <row r="76" spans="1:9" ht="12" customHeight="1" x14ac:dyDescent="0.15">
      <c r="A76" s="25">
        <v>40100</v>
      </c>
      <c r="B76" s="26">
        <v>66</v>
      </c>
      <c r="C76" s="27" t="s">
        <v>220</v>
      </c>
      <c r="D76" s="27" t="s">
        <v>40</v>
      </c>
      <c r="E76" s="27" t="s">
        <v>221</v>
      </c>
      <c r="F76" s="36">
        <v>-4277.59</v>
      </c>
      <c r="H76" s="36" t="s">
        <v>524</v>
      </c>
      <c r="I76" s="27" t="s">
        <v>481</v>
      </c>
    </row>
    <row r="77" spans="1:9" ht="12" customHeight="1" x14ac:dyDescent="0.15">
      <c r="A77" s="29">
        <v>40136</v>
      </c>
      <c r="B77" s="31">
        <v>72</v>
      </c>
      <c r="C77" s="32" t="s">
        <v>222</v>
      </c>
      <c r="D77" s="32" t="s">
        <v>223</v>
      </c>
      <c r="E77" s="32" t="s">
        <v>224</v>
      </c>
      <c r="F77" s="39">
        <v>714.83</v>
      </c>
      <c r="G77" s="39">
        <f>SUBTOTAL(9,F73:F77)</f>
        <v>7797.2199999999993</v>
      </c>
      <c r="H77" s="59" t="s">
        <v>524</v>
      </c>
      <c r="I77" s="27" t="s">
        <v>481</v>
      </c>
    </row>
    <row r="78" spans="1:9" ht="12" customHeight="1" thickBot="1" x14ac:dyDescent="0.2">
      <c r="A78" s="24" t="s">
        <v>3</v>
      </c>
      <c r="B78" s="24" t="s">
        <v>4</v>
      </c>
      <c r="C78" s="24" t="s">
        <v>5</v>
      </c>
      <c r="D78" s="24" t="s">
        <v>6</v>
      </c>
      <c r="E78" s="24" t="s">
        <v>61</v>
      </c>
      <c r="F78" s="38" t="s">
        <v>9</v>
      </c>
      <c r="G78" s="38" t="s">
        <v>10</v>
      </c>
      <c r="H78" s="57"/>
    </row>
    <row r="79" spans="1:9" ht="12" thickTop="1" x14ac:dyDescent="0.15">
      <c r="A79" s="44" t="s">
        <v>225</v>
      </c>
      <c r="B79" s="44"/>
      <c r="C79" s="44"/>
      <c r="D79" s="44"/>
      <c r="E79" s="44"/>
      <c r="F79" s="44"/>
      <c r="G79" s="44"/>
      <c r="H79" s="58" t="s">
        <v>486</v>
      </c>
      <c r="I79" s="27" t="s">
        <v>474</v>
      </c>
    </row>
    <row r="80" spans="1:9" x14ac:dyDescent="0.15">
      <c r="A80" s="25">
        <v>40051</v>
      </c>
      <c r="B80" s="26">
        <v>52</v>
      </c>
      <c r="C80" s="27" t="s">
        <v>226</v>
      </c>
      <c r="D80" s="27" t="s">
        <v>227</v>
      </c>
      <c r="E80" s="27" t="s">
        <v>228</v>
      </c>
      <c r="F80" s="36">
        <v>-500</v>
      </c>
      <c r="H80" s="36" t="s">
        <v>486</v>
      </c>
      <c r="I80" s="27" t="s">
        <v>474</v>
      </c>
    </row>
    <row r="81" spans="1:9" x14ac:dyDescent="0.15">
      <c r="A81" s="25">
        <v>40051</v>
      </c>
      <c r="B81" s="26">
        <v>52</v>
      </c>
      <c r="C81" s="27" t="s">
        <v>229</v>
      </c>
      <c r="D81" s="27" t="s">
        <v>230</v>
      </c>
      <c r="E81" s="27" t="s">
        <v>114</v>
      </c>
      <c r="F81" s="36">
        <v>-500</v>
      </c>
      <c r="H81" s="36" t="s">
        <v>486</v>
      </c>
      <c r="I81" s="27" t="s">
        <v>474</v>
      </c>
    </row>
    <row r="82" spans="1:9" x14ac:dyDescent="0.15">
      <c r="A82" s="25">
        <v>40057</v>
      </c>
      <c r="B82" s="26">
        <v>58</v>
      </c>
      <c r="C82" s="27" t="s">
        <v>231</v>
      </c>
      <c r="D82" s="27" t="s">
        <v>232</v>
      </c>
      <c r="E82" s="27" t="s">
        <v>233</v>
      </c>
      <c r="F82" s="36">
        <v>5900</v>
      </c>
      <c r="H82" s="36" t="s">
        <v>486</v>
      </c>
      <c r="I82" s="27" t="s">
        <v>474</v>
      </c>
    </row>
    <row r="83" spans="1:9" x14ac:dyDescent="0.15">
      <c r="A83" s="25">
        <v>40057</v>
      </c>
      <c r="B83" s="26">
        <v>58</v>
      </c>
      <c r="C83" s="27" t="s">
        <v>234</v>
      </c>
      <c r="D83" s="27" t="s">
        <v>235</v>
      </c>
      <c r="E83" s="27" t="s">
        <v>236</v>
      </c>
      <c r="F83" s="36">
        <v>2700</v>
      </c>
      <c r="H83" s="36" t="s">
        <v>486</v>
      </c>
      <c r="I83" s="27" t="s">
        <v>474</v>
      </c>
    </row>
    <row r="84" spans="1:9" x14ac:dyDescent="0.15">
      <c r="A84" s="25">
        <v>40057</v>
      </c>
      <c r="B84" s="26">
        <v>58</v>
      </c>
      <c r="C84" s="27" t="s">
        <v>237</v>
      </c>
      <c r="D84" s="27" t="s">
        <v>238</v>
      </c>
      <c r="E84" s="27" t="s">
        <v>239</v>
      </c>
      <c r="F84" s="36">
        <v>695.5</v>
      </c>
      <c r="H84" s="36" t="s">
        <v>486</v>
      </c>
      <c r="I84" s="27" t="s">
        <v>474</v>
      </c>
    </row>
    <row r="85" spans="1:9" x14ac:dyDescent="0.15">
      <c r="A85" s="25">
        <v>40057</v>
      </c>
      <c r="B85" s="26">
        <v>58</v>
      </c>
      <c r="C85" s="27" t="s">
        <v>240</v>
      </c>
      <c r="D85" s="27" t="s">
        <v>241</v>
      </c>
      <c r="E85" s="27" t="s">
        <v>242</v>
      </c>
      <c r="F85" s="36">
        <v>350</v>
      </c>
      <c r="H85" s="36" t="s">
        <v>486</v>
      </c>
      <c r="I85" s="27" t="s">
        <v>474</v>
      </c>
    </row>
    <row r="86" spans="1:9" x14ac:dyDescent="0.15">
      <c r="A86" s="25">
        <v>40058</v>
      </c>
      <c r="B86" s="26">
        <v>59</v>
      </c>
      <c r="C86" s="27" t="s">
        <v>243</v>
      </c>
      <c r="D86" s="27" t="s">
        <v>244</v>
      </c>
      <c r="E86" s="27" t="s">
        <v>245</v>
      </c>
      <c r="F86" s="36">
        <v>-500</v>
      </c>
      <c r="H86" s="36" t="s">
        <v>486</v>
      </c>
      <c r="I86" s="27" t="s">
        <v>474</v>
      </c>
    </row>
    <row r="87" spans="1:9" x14ac:dyDescent="0.15">
      <c r="A87" s="25">
        <v>40087</v>
      </c>
      <c r="B87" s="26">
        <v>65</v>
      </c>
      <c r="C87" s="27" t="s">
        <v>246</v>
      </c>
      <c r="D87" s="27" t="s">
        <v>247</v>
      </c>
      <c r="E87" s="27" t="s">
        <v>248</v>
      </c>
      <c r="F87" s="36">
        <v>74.3</v>
      </c>
      <c r="H87" s="36" t="s">
        <v>486</v>
      </c>
      <c r="I87" s="27" t="s">
        <v>474</v>
      </c>
    </row>
    <row r="88" spans="1:9" x14ac:dyDescent="0.15">
      <c r="A88" s="25">
        <v>40106</v>
      </c>
      <c r="B88" s="26">
        <v>65</v>
      </c>
      <c r="C88" s="27" t="s">
        <v>249</v>
      </c>
      <c r="D88" s="27" t="s">
        <v>250</v>
      </c>
      <c r="E88" s="27" t="s">
        <v>251</v>
      </c>
      <c r="F88" s="36">
        <v>640</v>
      </c>
      <c r="H88" s="36" t="s">
        <v>486</v>
      </c>
      <c r="I88" s="27" t="s">
        <v>474</v>
      </c>
    </row>
    <row r="89" spans="1:9" x14ac:dyDescent="0.15">
      <c r="A89" s="25">
        <v>40147</v>
      </c>
      <c r="B89" s="26">
        <v>72</v>
      </c>
      <c r="C89" s="27" t="s">
        <v>134</v>
      </c>
      <c r="D89" s="27" t="s">
        <v>135</v>
      </c>
      <c r="E89" s="27" t="s">
        <v>252</v>
      </c>
      <c r="F89" s="36">
        <v>235.4</v>
      </c>
      <c r="H89" s="36" t="s">
        <v>486</v>
      </c>
      <c r="I89" s="27" t="s">
        <v>474</v>
      </c>
    </row>
    <row r="90" spans="1:9" x14ac:dyDescent="0.15">
      <c r="A90" s="29">
        <v>40155</v>
      </c>
      <c r="B90" s="31">
        <v>79</v>
      </c>
      <c r="C90" s="32" t="s">
        <v>253</v>
      </c>
      <c r="D90" s="32" t="s">
        <v>254</v>
      </c>
      <c r="E90" s="32" t="s">
        <v>255</v>
      </c>
      <c r="F90" s="39">
        <v>39.36</v>
      </c>
      <c r="G90" s="39">
        <f>SUBTOTAL(9,F80:F90)</f>
        <v>9134.56</v>
      </c>
      <c r="H90" s="59" t="s">
        <v>486</v>
      </c>
      <c r="I90" s="27" t="s">
        <v>474</v>
      </c>
    </row>
    <row r="91" spans="1:9" ht="12" customHeight="1" thickBot="1" x14ac:dyDescent="0.2">
      <c r="A91" s="24" t="s">
        <v>3</v>
      </c>
      <c r="B91" s="24" t="s">
        <v>4</v>
      </c>
      <c r="C91" s="24" t="s">
        <v>5</v>
      </c>
      <c r="D91" s="24" t="s">
        <v>6</v>
      </c>
      <c r="E91" s="24" t="s">
        <v>61</v>
      </c>
      <c r="F91" s="38" t="s">
        <v>9</v>
      </c>
      <c r="G91" s="38" t="s">
        <v>10</v>
      </c>
      <c r="H91" s="57"/>
    </row>
    <row r="92" spans="1:9" ht="12" thickTop="1" x14ac:dyDescent="0.15">
      <c r="A92" s="44" t="s">
        <v>256</v>
      </c>
      <c r="B92" s="44"/>
      <c r="C92" s="44"/>
      <c r="D92" s="44"/>
      <c r="E92" s="44"/>
      <c r="F92" s="44"/>
      <c r="G92" s="44"/>
      <c r="H92" s="58" t="s">
        <v>525</v>
      </c>
      <c r="I92" s="27" t="s">
        <v>474</v>
      </c>
    </row>
    <row r="93" spans="1:9" x14ac:dyDescent="0.15">
      <c r="A93" s="25">
        <v>40087</v>
      </c>
      <c r="B93" s="26">
        <v>65</v>
      </c>
      <c r="C93" s="27" t="s">
        <v>257</v>
      </c>
      <c r="D93" s="27" t="s">
        <v>258</v>
      </c>
      <c r="E93" s="27" t="s">
        <v>259</v>
      </c>
      <c r="F93" s="36">
        <v>3475</v>
      </c>
      <c r="H93" s="36" t="s">
        <v>525</v>
      </c>
      <c r="I93" s="27" t="s">
        <v>474</v>
      </c>
    </row>
    <row r="94" spans="1:9" x14ac:dyDescent="0.15">
      <c r="A94" s="25">
        <v>40137</v>
      </c>
      <c r="B94" s="26">
        <v>73</v>
      </c>
      <c r="C94" s="27" t="s">
        <v>260</v>
      </c>
      <c r="D94" s="27" t="s">
        <v>100</v>
      </c>
      <c r="E94" s="27" t="s">
        <v>94</v>
      </c>
      <c r="F94" s="36">
        <v>-2083.9299999999998</v>
      </c>
      <c r="H94" s="36" t="s">
        <v>525</v>
      </c>
      <c r="I94" s="27" t="s">
        <v>474</v>
      </c>
    </row>
    <row r="95" spans="1:9" x14ac:dyDescent="0.15">
      <c r="A95" s="25">
        <v>40175</v>
      </c>
      <c r="B95" s="26">
        <v>79</v>
      </c>
      <c r="C95" s="27" t="s">
        <v>261</v>
      </c>
      <c r="D95" s="27" t="s">
        <v>262</v>
      </c>
      <c r="E95" s="27" t="s">
        <v>263</v>
      </c>
      <c r="F95" s="36">
        <v>5305</v>
      </c>
      <c r="H95" s="36" t="s">
        <v>525</v>
      </c>
      <c r="I95" s="27" t="s">
        <v>474</v>
      </c>
    </row>
    <row r="96" spans="1:9" x14ac:dyDescent="0.15">
      <c r="A96" s="29">
        <v>40178</v>
      </c>
      <c r="B96" s="31">
        <v>79</v>
      </c>
      <c r="C96" s="32" t="s">
        <v>264</v>
      </c>
      <c r="D96" s="32" t="s">
        <v>265</v>
      </c>
      <c r="E96" s="32" t="s">
        <v>266</v>
      </c>
      <c r="F96" s="39">
        <v>621</v>
      </c>
      <c r="G96" s="39"/>
      <c r="H96" s="59" t="s">
        <v>525</v>
      </c>
      <c r="I96" s="27" t="s">
        <v>474</v>
      </c>
    </row>
    <row r="97" spans="1:9" ht="12" customHeight="1" thickBot="1" x14ac:dyDescent="0.2">
      <c r="A97" s="24" t="s">
        <v>3</v>
      </c>
      <c r="B97" s="24" t="s">
        <v>4</v>
      </c>
      <c r="C97" s="24" t="s">
        <v>5</v>
      </c>
      <c r="D97" s="24" t="s">
        <v>6</v>
      </c>
      <c r="E97" s="24" t="s">
        <v>61</v>
      </c>
      <c r="F97" s="38" t="s">
        <v>9</v>
      </c>
      <c r="G97" s="38" t="s">
        <v>10</v>
      </c>
      <c r="H97" s="57"/>
    </row>
    <row r="98" spans="1:9" ht="12" thickTop="1" x14ac:dyDescent="0.15">
      <c r="A98" s="44" t="s">
        <v>267</v>
      </c>
      <c r="B98" s="44"/>
      <c r="C98" s="44"/>
      <c r="D98" s="44"/>
      <c r="E98" s="44"/>
      <c r="F98" s="44"/>
      <c r="G98" s="44"/>
      <c r="H98" s="58" t="s">
        <v>486</v>
      </c>
      <c r="I98" s="27" t="s">
        <v>474</v>
      </c>
    </row>
    <row r="99" spans="1:9" x14ac:dyDescent="0.15">
      <c r="A99" s="25">
        <v>40093</v>
      </c>
      <c r="B99" s="26">
        <v>65</v>
      </c>
      <c r="C99" s="27" t="s">
        <v>268</v>
      </c>
      <c r="D99" s="27" t="s">
        <v>269</v>
      </c>
      <c r="E99" s="27" t="s">
        <v>270</v>
      </c>
      <c r="F99" s="36">
        <v>17050</v>
      </c>
      <c r="H99" s="36" t="s">
        <v>486</v>
      </c>
      <c r="I99" s="27" t="s">
        <v>474</v>
      </c>
    </row>
    <row r="100" spans="1:9" x14ac:dyDescent="0.15">
      <c r="A100" s="25">
        <v>40098</v>
      </c>
      <c r="B100" s="26">
        <v>65</v>
      </c>
      <c r="C100" s="27" t="s">
        <v>271</v>
      </c>
      <c r="D100" s="27" t="s">
        <v>272</v>
      </c>
      <c r="E100" s="27" t="s">
        <v>273</v>
      </c>
      <c r="F100" s="36">
        <v>2484</v>
      </c>
      <c r="H100" s="36" t="s">
        <v>486</v>
      </c>
      <c r="I100" s="27" t="s">
        <v>474</v>
      </c>
    </row>
    <row r="101" spans="1:9" x14ac:dyDescent="0.15">
      <c r="A101" s="25">
        <v>40098</v>
      </c>
      <c r="B101" s="26">
        <v>65</v>
      </c>
      <c r="C101" s="27" t="s">
        <v>274</v>
      </c>
      <c r="D101" s="27" t="s">
        <v>275</v>
      </c>
      <c r="E101" s="27" t="s">
        <v>276</v>
      </c>
      <c r="F101" s="36">
        <v>1250</v>
      </c>
      <c r="H101" s="36" t="s">
        <v>486</v>
      </c>
      <c r="I101" s="27" t="s">
        <v>474</v>
      </c>
    </row>
    <row r="102" spans="1:9" x14ac:dyDescent="0.15">
      <c r="A102" s="25">
        <v>40113</v>
      </c>
      <c r="B102" s="26">
        <v>65</v>
      </c>
      <c r="C102" s="27" t="s">
        <v>277</v>
      </c>
      <c r="D102" s="27" t="s">
        <v>278</v>
      </c>
      <c r="E102" s="27" t="s">
        <v>279</v>
      </c>
      <c r="F102" s="36">
        <v>120</v>
      </c>
      <c r="H102" s="36" t="s">
        <v>486</v>
      </c>
      <c r="I102" s="27" t="s">
        <v>474</v>
      </c>
    </row>
    <row r="103" spans="1:9" x14ac:dyDescent="0.15">
      <c r="A103" s="25">
        <v>40136</v>
      </c>
      <c r="B103" s="26">
        <v>73</v>
      </c>
      <c r="C103" s="27" t="s">
        <v>280</v>
      </c>
      <c r="D103" s="27" t="s">
        <v>281</v>
      </c>
      <c r="E103" s="27" t="s">
        <v>282</v>
      </c>
      <c r="F103" s="36">
        <v>-1800</v>
      </c>
      <c r="H103" s="36" t="s">
        <v>486</v>
      </c>
      <c r="I103" s="27" t="s">
        <v>474</v>
      </c>
    </row>
    <row r="104" spans="1:9" x14ac:dyDescent="0.15">
      <c r="A104" s="25">
        <v>40155</v>
      </c>
      <c r="B104" s="26">
        <v>79</v>
      </c>
      <c r="C104" s="27" t="s">
        <v>283</v>
      </c>
      <c r="D104" s="27" t="s">
        <v>284</v>
      </c>
      <c r="E104" s="27" t="s">
        <v>285</v>
      </c>
      <c r="F104" s="36">
        <v>-51.68</v>
      </c>
      <c r="H104" s="36" t="s">
        <v>486</v>
      </c>
      <c r="I104" s="27" t="s">
        <v>474</v>
      </c>
    </row>
    <row r="105" spans="1:9" x14ac:dyDescent="0.15">
      <c r="A105" s="29">
        <v>40155</v>
      </c>
      <c r="B105" s="31">
        <v>79</v>
      </c>
      <c r="C105" s="32" t="s">
        <v>253</v>
      </c>
      <c r="D105" s="32" t="s">
        <v>254</v>
      </c>
      <c r="E105" s="32" t="s">
        <v>286</v>
      </c>
      <c r="F105" s="39">
        <v>78.72</v>
      </c>
      <c r="G105" s="39">
        <f>SUBTOTAL(9,F99:F105)</f>
        <v>19131.04</v>
      </c>
      <c r="H105" s="59" t="s">
        <v>486</v>
      </c>
      <c r="I105" s="27" t="s">
        <v>474</v>
      </c>
    </row>
    <row r="106" spans="1:9" ht="12" customHeight="1" thickBot="1" x14ac:dyDescent="0.2">
      <c r="A106" s="24" t="s">
        <v>3</v>
      </c>
      <c r="B106" s="24" t="s">
        <v>4</v>
      </c>
      <c r="C106" s="24" t="s">
        <v>5</v>
      </c>
      <c r="D106" s="24" t="s">
        <v>6</v>
      </c>
      <c r="E106" s="24" t="s">
        <v>61</v>
      </c>
      <c r="F106" s="38" t="s">
        <v>9</v>
      </c>
      <c r="G106" s="38" t="s">
        <v>10</v>
      </c>
      <c r="H106" s="57"/>
    </row>
    <row r="107" spans="1:9" ht="12" customHeight="1" thickTop="1" x14ac:dyDescent="0.15">
      <c r="A107" s="44" t="s">
        <v>287</v>
      </c>
      <c r="B107" s="44"/>
      <c r="C107" s="44"/>
      <c r="D107" s="44"/>
      <c r="E107" s="44"/>
      <c r="F107" s="44" t="s">
        <v>502</v>
      </c>
      <c r="G107" s="44"/>
      <c r="H107" s="58" t="s">
        <v>501</v>
      </c>
      <c r="I107" s="54" t="s">
        <v>474</v>
      </c>
    </row>
    <row r="108" spans="1:9" ht="11.25" customHeight="1" x14ac:dyDescent="0.15">
      <c r="A108" s="25">
        <v>40113</v>
      </c>
      <c r="B108" s="26">
        <v>65</v>
      </c>
      <c r="C108" s="27" t="s">
        <v>288</v>
      </c>
      <c r="D108" s="27" t="s">
        <v>289</v>
      </c>
      <c r="E108" s="27" t="s">
        <v>290</v>
      </c>
      <c r="F108" s="36">
        <v>2975</v>
      </c>
      <c r="H108" s="36" t="s">
        <v>501</v>
      </c>
      <c r="I108" s="51" t="s">
        <v>474</v>
      </c>
    </row>
    <row r="109" spans="1:9" ht="11.25" customHeight="1" x14ac:dyDescent="0.15">
      <c r="A109" s="25">
        <v>40136</v>
      </c>
      <c r="B109" s="26">
        <v>72</v>
      </c>
      <c r="C109" s="27" t="s">
        <v>222</v>
      </c>
      <c r="D109" s="27" t="s">
        <v>223</v>
      </c>
      <c r="E109" s="27" t="s">
        <v>291</v>
      </c>
      <c r="F109" s="36">
        <v>987.41</v>
      </c>
      <c r="H109" s="36" t="s">
        <v>501</v>
      </c>
      <c r="I109" s="51" t="s">
        <v>474</v>
      </c>
    </row>
    <row r="110" spans="1:9" ht="11.25" customHeight="1" x14ac:dyDescent="0.15">
      <c r="A110" s="25">
        <v>40137</v>
      </c>
      <c r="B110" s="26">
        <v>73</v>
      </c>
      <c r="C110" s="27" t="s">
        <v>292</v>
      </c>
      <c r="D110" s="27" t="s">
        <v>40</v>
      </c>
      <c r="E110" s="27" t="s">
        <v>41</v>
      </c>
      <c r="F110" s="36">
        <v>-1356.75</v>
      </c>
      <c r="H110" s="36" t="s">
        <v>501</v>
      </c>
      <c r="I110" s="54" t="s">
        <v>474</v>
      </c>
    </row>
    <row r="111" spans="1:9" ht="11.25" customHeight="1" x14ac:dyDescent="0.15">
      <c r="A111" s="25">
        <v>40175</v>
      </c>
      <c r="B111" s="26">
        <v>79</v>
      </c>
      <c r="C111" s="27" t="s">
        <v>261</v>
      </c>
      <c r="D111" s="27" t="s">
        <v>262</v>
      </c>
      <c r="E111" s="27" t="s">
        <v>293</v>
      </c>
      <c r="F111" s="36">
        <v>4450</v>
      </c>
      <c r="H111" s="36" t="s">
        <v>501</v>
      </c>
      <c r="I111" s="54" t="s">
        <v>474</v>
      </c>
    </row>
    <row r="112" spans="1:9" ht="11.25" customHeight="1" x14ac:dyDescent="0.15">
      <c r="A112" s="29">
        <v>40175</v>
      </c>
      <c r="B112" s="31">
        <v>79</v>
      </c>
      <c r="C112" s="32" t="s">
        <v>294</v>
      </c>
      <c r="D112" s="32" t="s">
        <v>295</v>
      </c>
      <c r="E112" s="32" t="s">
        <v>296</v>
      </c>
      <c r="F112" s="39">
        <v>283.5</v>
      </c>
      <c r="G112" s="39"/>
      <c r="H112" s="59" t="s">
        <v>501</v>
      </c>
      <c r="I112" s="51" t="s">
        <v>474</v>
      </c>
    </row>
    <row r="113" spans="1:9" ht="12" customHeight="1" thickBot="1" x14ac:dyDescent="0.2">
      <c r="A113" s="24" t="s">
        <v>3</v>
      </c>
      <c r="B113" s="24" t="s">
        <v>4</v>
      </c>
      <c r="C113" s="24" t="s">
        <v>5</v>
      </c>
      <c r="D113" s="24" t="s">
        <v>6</v>
      </c>
      <c r="E113" s="24" t="s">
        <v>61</v>
      </c>
      <c r="F113" s="38" t="s">
        <v>9</v>
      </c>
      <c r="G113" s="38" t="s">
        <v>10</v>
      </c>
      <c r="H113" s="57"/>
      <c r="I113" s="51"/>
    </row>
    <row r="114" spans="1:9" ht="12" customHeight="1" thickTop="1" x14ac:dyDescent="0.15">
      <c r="A114" s="44" t="s">
        <v>297</v>
      </c>
      <c r="B114" s="44"/>
      <c r="C114" s="44"/>
      <c r="D114" s="44"/>
      <c r="E114" s="44"/>
      <c r="F114" s="44"/>
      <c r="G114" s="44"/>
      <c r="H114" s="58" t="s">
        <v>482</v>
      </c>
      <c r="I114" s="23" t="s">
        <v>482</v>
      </c>
    </row>
    <row r="115" spans="1:9" ht="11.25" customHeight="1" x14ac:dyDescent="0.15">
      <c r="A115" s="25"/>
      <c r="B115" s="26"/>
      <c r="C115" s="27"/>
      <c r="D115" s="27"/>
      <c r="E115" s="27" t="s">
        <v>12</v>
      </c>
      <c r="H115" s="36" t="s">
        <v>482</v>
      </c>
    </row>
    <row r="116" spans="1:9" ht="11.25" customHeight="1" x14ac:dyDescent="0.15">
      <c r="A116" s="25">
        <v>40116</v>
      </c>
      <c r="B116" s="26">
        <v>65</v>
      </c>
      <c r="C116" s="27" t="s">
        <v>298</v>
      </c>
      <c r="D116" s="27" t="s">
        <v>299</v>
      </c>
      <c r="E116" s="27" t="s">
        <v>300</v>
      </c>
      <c r="F116" s="36">
        <v>1620</v>
      </c>
      <c r="H116" s="36" t="s">
        <v>482</v>
      </c>
      <c r="I116" s="27" t="s">
        <v>482</v>
      </c>
    </row>
    <row r="117" spans="1:9" ht="11.25" customHeight="1" x14ac:dyDescent="0.15">
      <c r="A117" s="25">
        <v>40116</v>
      </c>
      <c r="B117" s="26">
        <v>65</v>
      </c>
      <c r="C117" s="27" t="s">
        <v>301</v>
      </c>
      <c r="D117" s="27" t="s">
        <v>302</v>
      </c>
      <c r="E117" s="27" t="s">
        <v>303</v>
      </c>
      <c r="F117" s="36">
        <v>4530</v>
      </c>
      <c r="H117" s="36" t="s">
        <v>482</v>
      </c>
      <c r="I117" s="27" t="s">
        <v>482</v>
      </c>
    </row>
    <row r="118" spans="1:9" ht="11.25" customHeight="1" x14ac:dyDescent="0.15">
      <c r="A118" s="25">
        <v>40120</v>
      </c>
      <c r="B118" s="26">
        <v>72</v>
      </c>
      <c r="C118" s="27" t="s">
        <v>304</v>
      </c>
      <c r="D118" s="27" t="s">
        <v>305</v>
      </c>
      <c r="E118" s="27" t="s">
        <v>306</v>
      </c>
      <c r="F118" s="36">
        <v>892.5</v>
      </c>
      <c r="H118" s="36" t="s">
        <v>482</v>
      </c>
      <c r="I118" s="27" t="s">
        <v>482</v>
      </c>
    </row>
    <row r="119" spans="1:9" ht="11.25" customHeight="1" x14ac:dyDescent="0.15">
      <c r="A119" s="25">
        <v>40175</v>
      </c>
      <c r="B119" s="26">
        <v>79</v>
      </c>
      <c r="C119" s="27" t="s">
        <v>307</v>
      </c>
      <c r="D119" s="27" t="s">
        <v>308</v>
      </c>
      <c r="E119" s="27" t="s">
        <v>309</v>
      </c>
      <c r="F119" s="36">
        <v>960.62</v>
      </c>
      <c r="H119" s="36" t="s">
        <v>482</v>
      </c>
      <c r="I119" s="27" t="s">
        <v>482</v>
      </c>
    </row>
    <row r="120" spans="1:9" ht="11.25" customHeight="1" x14ac:dyDescent="0.15">
      <c r="A120" s="25">
        <v>40175</v>
      </c>
      <c r="B120" s="26">
        <v>79</v>
      </c>
      <c r="C120" s="27" t="s">
        <v>261</v>
      </c>
      <c r="D120" s="27" t="s">
        <v>262</v>
      </c>
      <c r="E120" s="27" t="s">
        <v>310</v>
      </c>
      <c r="F120" s="36">
        <v>500</v>
      </c>
      <c r="H120" s="36" t="s">
        <v>482</v>
      </c>
      <c r="I120" s="27" t="s">
        <v>482</v>
      </c>
    </row>
    <row r="121" spans="1:9" ht="11.25" customHeight="1" x14ac:dyDescent="0.15">
      <c r="A121" s="25">
        <v>40175</v>
      </c>
      <c r="B121" s="26">
        <v>79</v>
      </c>
      <c r="C121" s="27" t="s">
        <v>311</v>
      </c>
      <c r="D121" s="27" t="s">
        <v>312</v>
      </c>
      <c r="E121" s="27" t="s">
        <v>313</v>
      </c>
      <c r="F121" s="36">
        <v>8852</v>
      </c>
      <c r="H121" s="36" t="s">
        <v>482</v>
      </c>
      <c r="I121" s="27" t="s">
        <v>482</v>
      </c>
    </row>
    <row r="122" spans="1:9" ht="11.25" customHeight="1" x14ac:dyDescent="0.15">
      <c r="A122" s="25">
        <v>40175</v>
      </c>
      <c r="B122" s="26">
        <v>79</v>
      </c>
      <c r="C122" s="27" t="s">
        <v>314</v>
      </c>
      <c r="D122" s="27" t="s">
        <v>315</v>
      </c>
      <c r="E122" s="27" t="s">
        <v>316</v>
      </c>
      <c r="F122" s="36">
        <v>4842</v>
      </c>
      <c r="H122" s="36" t="s">
        <v>482</v>
      </c>
      <c r="I122" s="27" t="s">
        <v>482</v>
      </c>
    </row>
    <row r="123" spans="1:9" ht="11.25" customHeight="1" x14ac:dyDescent="0.15">
      <c r="A123" s="25">
        <v>40175</v>
      </c>
      <c r="B123" s="26">
        <v>79</v>
      </c>
      <c r="C123" s="27" t="s">
        <v>294</v>
      </c>
      <c r="D123" s="27" t="s">
        <v>295</v>
      </c>
      <c r="E123" s="27" t="s">
        <v>317</v>
      </c>
      <c r="F123" s="36">
        <v>4384.46</v>
      </c>
      <c r="H123" s="36" t="s">
        <v>482</v>
      </c>
      <c r="I123" s="27" t="s">
        <v>482</v>
      </c>
    </row>
    <row r="124" spans="1:9" ht="11.25" customHeight="1" x14ac:dyDescent="0.15">
      <c r="A124" s="25">
        <v>40177</v>
      </c>
      <c r="B124" s="26">
        <v>79</v>
      </c>
      <c r="C124" s="27" t="s">
        <v>318</v>
      </c>
      <c r="D124" s="27" t="s">
        <v>319</v>
      </c>
      <c r="E124" s="27" t="s">
        <v>320</v>
      </c>
      <c r="F124" s="36">
        <v>8386.9500000000007</v>
      </c>
      <c r="H124" s="36" t="s">
        <v>482</v>
      </c>
      <c r="I124" s="27" t="s">
        <v>482</v>
      </c>
    </row>
    <row r="125" spans="1:9" ht="11.25" customHeight="1" x14ac:dyDescent="0.15">
      <c r="A125" s="29">
        <v>40178</v>
      </c>
      <c r="B125" s="31">
        <v>79</v>
      </c>
      <c r="C125" s="32" t="s">
        <v>264</v>
      </c>
      <c r="D125" s="32" t="s">
        <v>265</v>
      </c>
      <c r="E125" s="32" t="s">
        <v>321</v>
      </c>
      <c r="F125" s="39">
        <v>4993.08</v>
      </c>
      <c r="G125" s="39">
        <f>SUBTOTAL(9,F116:F125)</f>
        <v>39961.61</v>
      </c>
      <c r="H125" s="59" t="s">
        <v>482</v>
      </c>
      <c r="I125" s="27" t="s">
        <v>482</v>
      </c>
    </row>
    <row r="126" spans="1:9" ht="12" customHeight="1" thickBot="1" x14ac:dyDescent="0.2">
      <c r="A126" s="24" t="s">
        <v>3</v>
      </c>
      <c r="B126" s="24" t="s">
        <v>4</v>
      </c>
      <c r="C126" s="24" t="s">
        <v>5</v>
      </c>
      <c r="D126" s="24" t="s">
        <v>6</v>
      </c>
      <c r="E126" s="24" t="s">
        <v>61</v>
      </c>
      <c r="F126" s="38" t="s">
        <v>9</v>
      </c>
      <c r="G126" s="38" t="s">
        <v>10</v>
      </c>
      <c r="H126" s="57"/>
    </row>
    <row r="127" spans="1:9" ht="12" customHeight="1" thickTop="1" x14ac:dyDescent="0.15">
      <c r="A127" s="44" t="s">
        <v>322</v>
      </c>
      <c r="B127" s="44"/>
      <c r="C127" s="44"/>
      <c r="D127" s="44"/>
      <c r="E127" s="44"/>
      <c r="F127" s="44"/>
      <c r="G127" s="44"/>
      <c r="H127" s="58" t="s">
        <v>520</v>
      </c>
      <c r="I127" s="54" t="s">
        <v>474</v>
      </c>
    </row>
    <row r="128" spans="1:9" ht="11.25" customHeight="1" x14ac:dyDescent="0.15">
      <c r="A128" s="25"/>
      <c r="B128" s="26"/>
      <c r="C128" s="27"/>
      <c r="D128" s="27"/>
      <c r="E128" s="27" t="s">
        <v>12</v>
      </c>
      <c r="H128" s="36" t="s">
        <v>520</v>
      </c>
      <c r="I128" s="54" t="s">
        <v>474</v>
      </c>
    </row>
    <row r="129" spans="1:9" ht="11.25" customHeight="1" x14ac:dyDescent="0.15">
      <c r="A129" s="25">
        <v>40120</v>
      </c>
      <c r="B129" s="26">
        <v>72</v>
      </c>
      <c r="C129" s="27" t="s">
        <v>323</v>
      </c>
      <c r="D129" s="27" t="s">
        <v>324</v>
      </c>
      <c r="E129" s="27" t="s">
        <v>325</v>
      </c>
      <c r="F129" s="36">
        <v>810</v>
      </c>
      <c r="H129" s="36" t="s">
        <v>520</v>
      </c>
      <c r="I129" s="54" t="s">
        <v>474</v>
      </c>
    </row>
    <row r="130" spans="1:9" ht="11.25" customHeight="1" x14ac:dyDescent="0.15">
      <c r="A130" s="25">
        <v>40175</v>
      </c>
      <c r="B130" s="26">
        <v>79</v>
      </c>
      <c r="C130" s="27" t="s">
        <v>294</v>
      </c>
      <c r="D130" s="27" t="s">
        <v>295</v>
      </c>
      <c r="E130" s="27" t="s">
        <v>326</v>
      </c>
      <c r="F130" s="36">
        <v>641.25</v>
      </c>
      <c r="H130" s="36" t="s">
        <v>520</v>
      </c>
      <c r="I130" s="54" t="s">
        <v>474</v>
      </c>
    </row>
    <row r="131" spans="1:9" ht="11.25" customHeight="1" x14ac:dyDescent="0.15">
      <c r="A131" s="25">
        <v>40175</v>
      </c>
      <c r="B131" s="26">
        <v>79</v>
      </c>
      <c r="C131" s="27" t="s">
        <v>314</v>
      </c>
      <c r="D131" s="27" t="s">
        <v>315</v>
      </c>
      <c r="E131" s="27" t="s">
        <v>316</v>
      </c>
      <c r="F131" s="36">
        <v>2398</v>
      </c>
      <c r="H131" s="36" t="s">
        <v>520</v>
      </c>
      <c r="I131" s="54" t="s">
        <v>474</v>
      </c>
    </row>
    <row r="132" spans="1:9" ht="11.25" customHeight="1" x14ac:dyDescent="0.15">
      <c r="A132" s="29">
        <v>40178</v>
      </c>
      <c r="B132" s="31">
        <v>84</v>
      </c>
      <c r="C132" s="32" t="s">
        <v>327</v>
      </c>
      <c r="D132" s="32" t="s">
        <v>16</v>
      </c>
      <c r="E132" s="32" t="s">
        <v>328</v>
      </c>
      <c r="F132" s="39">
        <v>2376</v>
      </c>
      <c r="G132" s="39"/>
      <c r="H132" s="59" t="s">
        <v>520</v>
      </c>
      <c r="I132" s="54" t="s">
        <v>474</v>
      </c>
    </row>
    <row r="133" spans="1:9" ht="12" customHeight="1" thickBot="1" x14ac:dyDescent="0.2">
      <c r="A133" s="24" t="s">
        <v>3</v>
      </c>
      <c r="B133" s="24" t="s">
        <v>4</v>
      </c>
      <c r="C133" s="24" t="s">
        <v>5</v>
      </c>
      <c r="D133" s="24" t="s">
        <v>6</v>
      </c>
      <c r="E133" s="24" t="s">
        <v>61</v>
      </c>
      <c r="F133" s="38" t="s">
        <v>9</v>
      </c>
      <c r="G133" s="38" t="s">
        <v>10</v>
      </c>
      <c r="H133" s="57"/>
      <c r="I133" s="51"/>
    </row>
    <row r="134" spans="1:9" ht="12" customHeight="1" thickTop="1" x14ac:dyDescent="0.15">
      <c r="A134" s="44" t="s">
        <v>329</v>
      </c>
      <c r="B134" s="44"/>
      <c r="C134" s="44"/>
      <c r="D134" s="44"/>
      <c r="E134" s="44"/>
      <c r="F134" s="44"/>
      <c r="G134" s="44"/>
      <c r="H134" s="58" t="s">
        <v>480</v>
      </c>
      <c r="I134" s="54" t="s">
        <v>480</v>
      </c>
    </row>
    <row r="135" spans="1:9" ht="11.25" customHeight="1" x14ac:dyDescent="0.15">
      <c r="A135" s="25"/>
      <c r="B135" s="26"/>
      <c r="C135" s="27"/>
      <c r="D135" s="27"/>
      <c r="E135" s="27" t="s">
        <v>12</v>
      </c>
      <c r="H135" s="36" t="s">
        <v>480</v>
      </c>
      <c r="I135" s="54" t="s">
        <v>480</v>
      </c>
    </row>
    <row r="136" spans="1:9" ht="11.25" customHeight="1" x14ac:dyDescent="0.15">
      <c r="A136" s="25">
        <v>40142</v>
      </c>
      <c r="B136" s="26">
        <v>72</v>
      </c>
      <c r="C136" s="27" t="s">
        <v>330</v>
      </c>
      <c r="D136" s="27" t="s">
        <v>331</v>
      </c>
      <c r="E136" s="27" t="s">
        <v>332</v>
      </c>
      <c r="F136" s="36">
        <v>1080</v>
      </c>
      <c r="H136" s="36" t="s">
        <v>480</v>
      </c>
      <c r="I136" s="54" t="s">
        <v>480</v>
      </c>
    </row>
    <row r="137" spans="1:9" ht="11.25" customHeight="1" x14ac:dyDescent="0.15">
      <c r="A137" s="25">
        <v>40175</v>
      </c>
      <c r="B137" s="26">
        <v>79</v>
      </c>
      <c r="C137" s="27" t="s">
        <v>333</v>
      </c>
      <c r="D137" s="27" t="s">
        <v>334</v>
      </c>
      <c r="E137" s="27" t="s">
        <v>335</v>
      </c>
      <c r="F137" s="36">
        <v>1454.38</v>
      </c>
      <c r="H137" s="36" t="s">
        <v>480</v>
      </c>
      <c r="I137" s="54" t="s">
        <v>480</v>
      </c>
    </row>
    <row r="138" spans="1:9" ht="11.25" customHeight="1" x14ac:dyDescent="0.15">
      <c r="A138" s="25">
        <v>40178</v>
      </c>
      <c r="B138" s="26">
        <v>79</v>
      </c>
      <c r="C138" s="27" t="s">
        <v>264</v>
      </c>
      <c r="D138" s="27" t="s">
        <v>265</v>
      </c>
      <c r="E138" s="27" t="s">
        <v>336</v>
      </c>
      <c r="F138" s="36">
        <v>388.92</v>
      </c>
      <c r="H138" s="36" t="s">
        <v>480</v>
      </c>
      <c r="I138" s="51" t="s">
        <v>480</v>
      </c>
    </row>
    <row r="139" spans="1:9" ht="11.25" customHeight="1" x14ac:dyDescent="0.15">
      <c r="A139" s="29">
        <v>40178</v>
      </c>
      <c r="B139" s="31">
        <v>84</v>
      </c>
      <c r="C139" s="32" t="s">
        <v>337</v>
      </c>
      <c r="D139" s="32" t="s">
        <v>16</v>
      </c>
      <c r="E139" s="32" t="s">
        <v>338</v>
      </c>
      <c r="F139" s="39">
        <v>13920</v>
      </c>
      <c r="G139" s="39">
        <f>SUBTOTAL(9,F136:F139)</f>
        <v>16843.3</v>
      </c>
      <c r="H139" s="59" t="s">
        <v>480</v>
      </c>
      <c r="I139" s="51" t="s">
        <v>480</v>
      </c>
    </row>
    <row r="140" spans="1:9" x14ac:dyDescent="0.15">
      <c r="I140" s="51"/>
    </row>
    <row r="141" spans="1:9" x14ac:dyDescent="0.15">
      <c r="F141" s="36">
        <f>SUBTOTAL(9,F7:F139)</f>
        <v>183014.66</v>
      </c>
    </row>
  </sheetData>
  <autoFilter ref="A4:I13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opLeftCell="A31" workbookViewId="0">
      <selection activeCell="E47" sqref="E47"/>
    </sheetView>
  </sheetViews>
  <sheetFormatPr defaultRowHeight="11.25" x14ac:dyDescent="0.15"/>
  <cols>
    <col min="1" max="1" width="10.125" style="23" bestFit="1" customWidth="1"/>
    <col min="2" max="2" width="5.25" style="23" bestFit="1" customWidth="1"/>
    <col min="3" max="3" width="10.625" style="23" bestFit="1" customWidth="1"/>
    <col min="4" max="4" width="9" style="23"/>
    <col min="5" max="5" width="31.875" style="23" bestFit="1" customWidth="1"/>
    <col min="6" max="6" width="11.375" style="23" customWidth="1"/>
    <col min="7" max="7" width="25.625" style="23" bestFit="1" customWidth="1"/>
    <col min="8" max="8" width="11.375" style="23" bestFit="1" customWidth="1"/>
    <col min="9" max="9" width="10.5" style="23" customWidth="1"/>
    <col min="10" max="10" width="11.375" style="23" hidden="1" customWidth="1"/>
    <col min="11" max="11" width="8.875" style="23" customWidth="1"/>
    <col min="12" max="16384" width="9" style="23"/>
  </cols>
  <sheetData>
    <row r="1" spans="1:12" ht="15" x14ac:dyDescent="0.15">
      <c r="A1" s="41" t="s">
        <v>60</v>
      </c>
      <c r="B1" s="41"/>
      <c r="C1" s="41"/>
      <c r="D1" s="41"/>
      <c r="E1" s="41"/>
      <c r="F1" s="41"/>
      <c r="G1" s="41"/>
      <c r="H1" s="41"/>
      <c r="I1" s="41"/>
      <c r="J1" s="41"/>
      <c r="K1" s="1"/>
    </row>
    <row r="2" spans="1:12" ht="12.75" x14ac:dyDescent="0.1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2"/>
    </row>
    <row r="3" spans="1:12" ht="12.75" x14ac:dyDescent="0.1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3"/>
    </row>
    <row r="4" spans="1:12" ht="12" thickBot="1" x14ac:dyDescent="0.2">
      <c r="A4" s="24" t="s">
        <v>3</v>
      </c>
      <c r="B4" s="24" t="s">
        <v>4</v>
      </c>
      <c r="C4" s="24" t="s">
        <v>5</v>
      </c>
      <c r="D4" s="24" t="s">
        <v>6</v>
      </c>
      <c r="E4" s="24" t="s">
        <v>61</v>
      </c>
      <c r="F4" s="24"/>
      <c r="G4" s="24"/>
      <c r="H4" s="24" t="s">
        <v>9</v>
      </c>
      <c r="I4" s="24" t="s">
        <v>10</v>
      </c>
      <c r="J4" s="24" t="s">
        <v>11</v>
      </c>
      <c r="K4" s="24" t="s">
        <v>483</v>
      </c>
      <c r="L4" s="46" t="s">
        <v>484</v>
      </c>
    </row>
    <row r="5" spans="1:12" ht="12" thickTop="1" x14ac:dyDescent="0.15">
      <c r="A5" s="44" t="s">
        <v>339</v>
      </c>
      <c r="B5" s="44"/>
      <c r="C5" s="44"/>
      <c r="D5" s="44"/>
      <c r="E5" s="44"/>
      <c r="F5" s="44"/>
      <c r="G5" s="44"/>
      <c r="H5" s="44"/>
      <c r="I5" s="44"/>
      <c r="J5" s="44"/>
      <c r="K5" s="45"/>
    </row>
    <row r="6" spans="1:12" x14ac:dyDescent="0.15">
      <c r="A6" s="25">
        <v>40018</v>
      </c>
      <c r="B6" s="26">
        <v>44</v>
      </c>
      <c r="C6" s="27" t="s">
        <v>340</v>
      </c>
      <c r="D6" s="27" t="s">
        <v>341</v>
      </c>
      <c r="E6" s="27" t="s">
        <v>342</v>
      </c>
      <c r="F6" s="27" t="s">
        <v>490</v>
      </c>
      <c r="G6" s="27" t="s">
        <v>488</v>
      </c>
      <c r="H6" s="28">
        <v>5000</v>
      </c>
      <c r="I6" s="28"/>
      <c r="J6" s="28">
        <v>5000</v>
      </c>
      <c r="K6" s="28"/>
      <c r="L6" s="51"/>
    </row>
    <row r="7" spans="1:12" x14ac:dyDescent="0.15">
      <c r="A7" s="25">
        <v>40018</v>
      </c>
      <c r="B7" s="26">
        <v>44</v>
      </c>
      <c r="C7" s="27" t="s">
        <v>343</v>
      </c>
      <c r="D7" s="27" t="s">
        <v>344</v>
      </c>
      <c r="E7" s="27" t="s">
        <v>345</v>
      </c>
      <c r="F7" s="27" t="s">
        <v>490</v>
      </c>
      <c r="G7" s="27" t="s">
        <v>489</v>
      </c>
      <c r="H7" s="28">
        <v>3430</v>
      </c>
      <c r="I7" s="28"/>
      <c r="J7" s="28">
        <v>8430</v>
      </c>
      <c r="K7" s="28"/>
      <c r="L7" s="51"/>
    </row>
    <row r="8" spans="1:12" x14ac:dyDescent="0.15">
      <c r="A8" s="25">
        <v>40029</v>
      </c>
      <c r="B8" s="26">
        <v>51</v>
      </c>
      <c r="C8" s="27" t="s">
        <v>346</v>
      </c>
      <c r="D8" s="27" t="s">
        <v>347</v>
      </c>
      <c r="E8" s="27" t="s">
        <v>348</v>
      </c>
      <c r="F8" s="27" t="s">
        <v>490</v>
      </c>
      <c r="G8" s="27" t="s">
        <v>491</v>
      </c>
      <c r="H8" s="28">
        <v>5000</v>
      </c>
      <c r="I8" s="28"/>
      <c r="J8" s="28">
        <v>13430</v>
      </c>
      <c r="K8" s="28"/>
      <c r="L8" s="51"/>
    </row>
    <row r="9" spans="1:12" x14ac:dyDescent="0.15">
      <c r="A9" s="25">
        <v>40042</v>
      </c>
      <c r="B9" s="26">
        <v>51</v>
      </c>
      <c r="C9" s="27" t="s">
        <v>349</v>
      </c>
      <c r="D9" s="27" t="s">
        <v>350</v>
      </c>
      <c r="E9" s="27" t="s">
        <v>351</v>
      </c>
      <c r="F9" s="27" t="s">
        <v>490</v>
      </c>
      <c r="G9" s="27" t="s">
        <v>492</v>
      </c>
      <c r="H9" s="28">
        <v>5000</v>
      </c>
      <c r="I9" s="28"/>
      <c r="J9" s="28">
        <v>18430</v>
      </c>
      <c r="K9" s="28"/>
      <c r="L9" s="51"/>
    </row>
    <row r="10" spans="1:12" x14ac:dyDescent="0.15">
      <c r="A10" s="25">
        <v>40042</v>
      </c>
      <c r="B10" s="26">
        <v>51</v>
      </c>
      <c r="C10" s="27" t="s">
        <v>352</v>
      </c>
      <c r="D10" s="27" t="s">
        <v>353</v>
      </c>
      <c r="E10" s="27" t="s">
        <v>354</v>
      </c>
      <c r="F10" s="27" t="s">
        <v>490</v>
      </c>
      <c r="G10" s="27" t="s">
        <v>493</v>
      </c>
      <c r="H10" s="28">
        <v>7000</v>
      </c>
      <c r="I10" s="28"/>
      <c r="J10" s="28">
        <v>25430</v>
      </c>
      <c r="K10" s="28"/>
      <c r="L10" s="51"/>
    </row>
    <row r="11" spans="1:12" x14ac:dyDescent="0.15">
      <c r="A11" s="25">
        <v>40042</v>
      </c>
      <c r="B11" s="26">
        <v>51</v>
      </c>
      <c r="C11" s="27" t="s">
        <v>355</v>
      </c>
      <c r="D11" s="27" t="s">
        <v>356</v>
      </c>
      <c r="E11" s="27" t="s">
        <v>357</v>
      </c>
      <c r="F11" s="27" t="s">
        <v>490</v>
      </c>
      <c r="G11" s="27" t="s">
        <v>494</v>
      </c>
      <c r="H11" s="28">
        <v>5000</v>
      </c>
      <c r="I11" s="28"/>
      <c r="J11" s="28">
        <v>30430</v>
      </c>
      <c r="K11" s="28"/>
      <c r="L11" s="51"/>
    </row>
    <row r="12" spans="1:12" x14ac:dyDescent="0.15">
      <c r="A12" s="25">
        <v>40042</v>
      </c>
      <c r="B12" s="26">
        <v>51</v>
      </c>
      <c r="C12" s="27" t="s">
        <v>358</v>
      </c>
      <c r="D12" s="27" t="s">
        <v>359</v>
      </c>
      <c r="E12" s="27" t="s">
        <v>360</v>
      </c>
      <c r="F12" s="27" t="s">
        <v>490</v>
      </c>
      <c r="G12" s="27" t="s">
        <v>495</v>
      </c>
      <c r="H12" s="28">
        <v>386</v>
      </c>
      <c r="I12" s="28"/>
      <c r="J12" s="28">
        <v>30816</v>
      </c>
      <c r="K12" s="28"/>
      <c r="L12" s="51"/>
    </row>
    <row r="13" spans="1:12" x14ac:dyDescent="0.15">
      <c r="A13" s="25">
        <v>40042</v>
      </c>
      <c r="B13" s="26">
        <v>51</v>
      </c>
      <c r="C13" s="27" t="s">
        <v>361</v>
      </c>
      <c r="D13" s="27" t="s">
        <v>362</v>
      </c>
      <c r="E13" s="27" t="s">
        <v>363</v>
      </c>
      <c r="F13" s="27" t="s">
        <v>490</v>
      </c>
      <c r="G13" s="27" t="s">
        <v>496</v>
      </c>
      <c r="H13" s="28">
        <v>5000</v>
      </c>
      <c r="I13" s="28"/>
      <c r="J13" s="28">
        <v>35816</v>
      </c>
      <c r="K13" s="28"/>
      <c r="L13" s="51"/>
    </row>
    <row r="14" spans="1:12" x14ac:dyDescent="0.15">
      <c r="A14" s="25">
        <v>40101</v>
      </c>
      <c r="B14" s="26">
        <v>65</v>
      </c>
      <c r="C14" s="27" t="s">
        <v>364</v>
      </c>
      <c r="D14" s="27" t="s">
        <v>365</v>
      </c>
      <c r="E14" s="27" t="s">
        <v>366</v>
      </c>
      <c r="F14" s="27" t="s">
        <v>490</v>
      </c>
      <c r="G14" s="27" t="s">
        <v>489</v>
      </c>
      <c r="H14" s="28">
        <v>35800</v>
      </c>
      <c r="I14" s="28"/>
      <c r="J14" s="28">
        <v>71616</v>
      </c>
      <c r="K14" s="28"/>
      <c r="L14" s="51"/>
    </row>
    <row r="15" spans="1:12" x14ac:dyDescent="0.15">
      <c r="A15" s="25">
        <v>40101</v>
      </c>
      <c r="B15" s="26">
        <v>65</v>
      </c>
      <c r="C15" s="27" t="s">
        <v>367</v>
      </c>
      <c r="D15" s="27" t="s">
        <v>368</v>
      </c>
      <c r="E15" s="27" t="s">
        <v>369</v>
      </c>
      <c r="F15" s="27" t="s">
        <v>490</v>
      </c>
      <c r="G15" s="27" t="s">
        <v>503</v>
      </c>
      <c r="H15" s="28">
        <v>18730</v>
      </c>
      <c r="I15" s="28"/>
      <c r="J15" s="28">
        <v>90346</v>
      </c>
      <c r="K15" s="28"/>
      <c r="L15" s="51"/>
    </row>
    <row r="16" spans="1:12" x14ac:dyDescent="0.15">
      <c r="A16" s="25">
        <v>40101</v>
      </c>
      <c r="B16" s="26">
        <v>65</v>
      </c>
      <c r="C16" s="27" t="s">
        <v>370</v>
      </c>
      <c r="D16" s="27" t="s">
        <v>371</v>
      </c>
      <c r="E16" s="27" t="s">
        <v>372</v>
      </c>
      <c r="F16" s="27" t="s">
        <v>490</v>
      </c>
      <c r="G16" s="27" t="s">
        <v>504</v>
      </c>
      <c r="H16" s="28">
        <v>40658.800000000003</v>
      </c>
      <c r="I16" s="28"/>
      <c r="J16" s="28">
        <v>131004.8</v>
      </c>
      <c r="K16" s="28"/>
      <c r="L16" s="51"/>
    </row>
    <row r="17" spans="1:12" x14ac:dyDescent="0.15">
      <c r="A17" s="25">
        <v>40101</v>
      </c>
      <c r="B17" s="26">
        <v>65</v>
      </c>
      <c r="C17" s="27" t="s">
        <v>373</v>
      </c>
      <c r="D17" s="27" t="s">
        <v>374</v>
      </c>
      <c r="E17" s="27" t="s">
        <v>375</v>
      </c>
      <c r="F17" s="27" t="s">
        <v>490</v>
      </c>
      <c r="G17" s="27" t="s">
        <v>505</v>
      </c>
      <c r="H17" s="28">
        <v>10000</v>
      </c>
      <c r="I17" s="28"/>
      <c r="J17" s="28">
        <v>141004.79999999999</v>
      </c>
      <c r="K17" s="28"/>
      <c r="L17" s="51"/>
    </row>
    <row r="18" spans="1:12" x14ac:dyDescent="0.15">
      <c r="A18" s="25">
        <v>40101</v>
      </c>
      <c r="B18" s="26">
        <v>65</v>
      </c>
      <c r="C18" s="27" t="s">
        <v>376</v>
      </c>
      <c r="D18" s="27" t="s">
        <v>377</v>
      </c>
      <c r="E18" s="27" t="s">
        <v>378</v>
      </c>
      <c r="F18" s="27" t="s">
        <v>490</v>
      </c>
      <c r="G18" s="27" t="s">
        <v>506</v>
      </c>
      <c r="H18" s="28">
        <v>31250</v>
      </c>
      <c r="I18" s="28"/>
      <c r="J18" s="28">
        <v>172254.8</v>
      </c>
      <c r="K18" s="28"/>
      <c r="L18" s="51"/>
    </row>
    <row r="19" spans="1:12" x14ac:dyDescent="0.15">
      <c r="A19" s="25">
        <v>40101</v>
      </c>
      <c r="B19" s="26">
        <v>65</v>
      </c>
      <c r="C19" s="27" t="s">
        <v>379</v>
      </c>
      <c r="D19" s="27" t="s">
        <v>380</v>
      </c>
      <c r="E19" s="27" t="s">
        <v>381</v>
      </c>
      <c r="F19" s="27" t="s">
        <v>490</v>
      </c>
      <c r="G19" s="27" t="s">
        <v>507</v>
      </c>
      <c r="H19" s="28">
        <v>7552</v>
      </c>
      <c r="I19" s="28"/>
      <c r="J19" s="28">
        <v>179806.8</v>
      </c>
      <c r="K19" s="28"/>
      <c r="L19" s="51"/>
    </row>
    <row r="20" spans="1:12" x14ac:dyDescent="0.15">
      <c r="A20" s="25">
        <v>40105</v>
      </c>
      <c r="B20" s="26">
        <v>65</v>
      </c>
      <c r="C20" s="27" t="s">
        <v>382</v>
      </c>
      <c r="D20" s="27" t="s">
        <v>383</v>
      </c>
      <c r="E20" s="27" t="s">
        <v>384</v>
      </c>
      <c r="F20" s="27" t="s">
        <v>490</v>
      </c>
      <c r="G20" s="27" t="s">
        <v>508</v>
      </c>
      <c r="H20" s="28">
        <v>3000</v>
      </c>
      <c r="I20" s="28"/>
      <c r="J20" s="28">
        <v>182806.8</v>
      </c>
      <c r="K20" s="28"/>
      <c r="L20" s="51"/>
    </row>
    <row r="21" spans="1:12" x14ac:dyDescent="0.15">
      <c r="A21" s="25">
        <v>40105</v>
      </c>
      <c r="B21" s="26">
        <v>65</v>
      </c>
      <c r="C21" s="27" t="s">
        <v>385</v>
      </c>
      <c r="D21" s="27" t="s">
        <v>386</v>
      </c>
      <c r="E21" s="27" t="s">
        <v>387</v>
      </c>
      <c r="F21" s="27" t="s">
        <v>490</v>
      </c>
      <c r="G21" s="27" t="s">
        <v>509</v>
      </c>
      <c r="H21" s="28">
        <v>2060</v>
      </c>
      <c r="I21" s="28"/>
      <c r="J21" s="28">
        <v>184866.8</v>
      </c>
      <c r="K21" s="28"/>
      <c r="L21" s="51"/>
    </row>
    <row r="22" spans="1:12" x14ac:dyDescent="0.15">
      <c r="A22" s="25">
        <v>40105</v>
      </c>
      <c r="B22" s="26">
        <v>65</v>
      </c>
      <c r="C22" s="27" t="s">
        <v>388</v>
      </c>
      <c r="D22" s="27" t="s">
        <v>389</v>
      </c>
      <c r="E22" s="27" t="s">
        <v>390</v>
      </c>
      <c r="F22" s="27" t="s">
        <v>490</v>
      </c>
      <c r="G22" s="27" t="s">
        <v>510</v>
      </c>
      <c r="H22" s="28">
        <v>1800</v>
      </c>
      <c r="I22" s="28"/>
      <c r="J22" s="28">
        <v>186666.8</v>
      </c>
      <c r="K22" s="28"/>
      <c r="L22" s="51"/>
    </row>
    <row r="23" spans="1:12" x14ac:dyDescent="0.15">
      <c r="A23" s="25">
        <v>40105</v>
      </c>
      <c r="B23" s="26">
        <v>65</v>
      </c>
      <c r="C23" s="27" t="s">
        <v>391</v>
      </c>
      <c r="D23" s="27" t="s">
        <v>392</v>
      </c>
      <c r="E23" s="27" t="s">
        <v>393</v>
      </c>
      <c r="F23" s="27" t="s">
        <v>490</v>
      </c>
      <c r="G23" s="27" t="s">
        <v>504</v>
      </c>
      <c r="H23" s="28">
        <v>1240</v>
      </c>
      <c r="I23" s="28"/>
      <c r="J23" s="28">
        <v>187906.8</v>
      </c>
      <c r="K23" s="28"/>
      <c r="L23" s="51"/>
    </row>
    <row r="24" spans="1:12" x14ac:dyDescent="0.15">
      <c r="A24" s="25">
        <v>40105</v>
      </c>
      <c r="B24" s="26">
        <v>65</v>
      </c>
      <c r="C24" s="27" t="s">
        <v>394</v>
      </c>
      <c r="D24" s="27" t="s">
        <v>395</v>
      </c>
      <c r="E24" s="27" t="s">
        <v>396</v>
      </c>
      <c r="F24" s="27" t="s">
        <v>490</v>
      </c>
      <c r="G24" s="27" t="s">
        <v>511</v>
      </c>
      <c r="H24" s="28">
        <v>3000</v>
      </c>
      <c r="I24" s="28"/>
      <c r="J24" s="28">
        <v>190906.8</v>
      </c>
      <c r="K24" s="28"/>
      <c r="L24" s="51"/>
    </row>
    <row r="25" spans="1:12" x14ac:dyDescent="0.15">
      <c r="A25" s="25">
        <v>40105</v>
      </c>
      <c r="B25" s="26">
        <v>65</v>
      </c>
      <c r="C25" s="27" t="s">
        <v>397</v>
      </c>
      <c r="D25" s="27" t="s">
        <v>398</v>
      </c>
      <c r="E25" s="27" t="s">
        <v>399</v>
      </c>
      <c r="F25" s="27" t="s">
        <v>490</v>
      </c>
      <c r="G25" s="27" t="s">
        <v>512</v>
      </c>
      <c r="H25" s="28">
        <v>2000</v>
      </c>
      <c r="I25" s="28"/>
      <c r="J25" s="28">
        <v>192906.8</v>
      </c>
      <c r="K25" s="28"/>
      <c r="L25" s="51"/>
    </row>
    <row r="26" spans="1:12" x14ac:dyDescent="0.15">
      <c r="A26" s="25">
        <v>40105</v>
      </c>
      <c r="B26" s="26">
        <v>65</v>
      </c>
      <c r="C26" s="27" t="s">
        <v>400</v>
      </c>
      <c r="D26" s="27" t="s">
        <v>401</v>
      </c>
      <c r="E26" s="27" t="s">
        <v>402</v>
      </c>
      <c r="F26" s="27" t="s">
        <v>490</v>
      </c>
      <c r="G26" s="27" t="s">
        <v>513</v>
      </c>
      <c r="H26" s="28">
        <v>1300</v>
      </c>
      <c r="I26" s="28"/>
      <c r="J26" s="28">
        <v>194206.8</v>
      </c>
      <c r="K26" s="28"/>
      <c r="L26" s="51"/>
    </row>
    <row r="27" spans="1:12" x14ac:dyDescent="0.15">
      <c r="A27" s="25">
        <v>40105</v>
      </c>
      <c r="B27" s="26">
        <v>65</v>
      </c>
      <c r="C27" s="27" t="s">
        <v>403</v>
      </c>
      <c r="D27" s="27" t="s">
        <v>404</v>
      </c>
      <c r="E27" s="27" t="s">
        <v>405</v>
      </c>
      <c r="F27" s="27" t="s">
        <v>490</v>
      </c>
      <c r="G27" s="27" t="s">
        <v>514</v>
      </c>
      <c r="H27" s="28">
        <v>5000</v>
      </c>
      <c r="I27" s="28"/>
      <c r="J27" s="28">
        <v>199206.8</v>
      </c>
      <c r="K27" s="28"/>
      <c r="L27" s="51"/>
    </row>
    <row r="28" spans="1:12" x14ac:dyDescent="0.15">
      <c r="A28" s="25">
        <v>40120</v>
      </c>
      <c r="B28" s="26">
        <v>72</v>
      </c>
      <c r="C28" s="27" t="s">
        <v>406</v>
      </c>
      <c r="D28" s="27" t="s">
        <v>407</v>
      </c>
      <c r="E28" s="27" t="s">
        <v>408</v>
      </c>
      <c r="F28" s="27" t="s">
        <v>490</v>
      </c>
      <c r="G28" s="27" t="s">
        <v>507</v>
      </c>
      <c r="H28" s="28">
        <v>6426</v>
      </c>
      <c r="I28" s="28"/>
      <c r="J28" s="28">
        <v>205632.8</v>
      </c>
      <c r="K28" s="28"/>
      <c r="L28" s="51"/>
    </row>
    <row r="29" spans="1:12" x14ac:dyDescent="0.15">
      <c r="A29" s="25">
        <v>40120</v>
      </c>
      <c r="B29" s="26">
        <v>72</v>
      </c>
      <c r="C29" s="27" t="s">
        <v>409</v>
      </c>
      <c r="D29" s="27" t="s">
        <v>410</v>
      </c>
      <c r="E29" s="27" t="s">
        <v>325</v>
      </c>
      <c r="F29" s="27" t="s">
        <v>490</v>
      </c>
      <c r="G29" s="27" t="s">
        <v>515</v>
      </c>
      <c r="H29" s="28">
        <v>3000</v>
      </c>
      <c r="I29" s="28"/>
      <c r="J29" s="28">
        <v>208632.8</v>
      </c>
      <c r="K29" s="28"/>
      <c r="L29" s="51"/>
    </row>
    <row r="30" spans="1:12" x14ac:dyDescent="0.15">
      <c r="A30" s="25">
        <v>40170</v>
      </c>
      <c r="B30" s="26">
        <v>79</v>
      </c>
      <c r="C30" s="27" t="s">
        <v>411</v>
      </c>
      <c r="D30" s="27" t="s">
        <v>412</v>
      </c>
      <c r="E30" s="27" t="s">
        <v>413</v>
      </c>
      <c r="F30" s="27" t="s">
        <v>490</v>
      </c>
      <c r="G30" s="27" t="s">
        <v>513</v>
      </c>
      <c r="H30" s="28">
        <v>22759.15</v>
      </c>
      <c r="I30" s="28"/>
      <c r="J30" s="28">
        <v>231391.95</v>
      </c>
      <c r="K30" s="28"/>
      <c r="L30" s="51"/>
    </row>
    <row r="31" spans="1:12" x14ac:dyDescent="0.15">
      <c r="A31" s="25">
        <v>40175</v>
      </c>
      <c r="B31" s="26">
        <v>79</v>
      </c>
      <c r="C31" s="27" t="s">
        <v>414</v>
      </c>
      <c r="D31" s="27" t="s">
        <v>415</v>
      </c>
      <c r="E31" s="27" t="s">
        <v>416</v>
      </c>
      <c r="F31" s="27" t="s">
        <v>490</v>
      </c>
      <c r="G31" s="27" t="s">
        <v>516</v>
      </c>
      <c r="H31" s="28">
        <v>18000</v>
      </c>
      <c r="I31" s="28"/>
      <c r="J31" s="28">
        <v>249391.95</v>
      </c>
      <c r="K31" s="28"/>
      <c r="L31" s="51"/>
    </row>
    <row r="32" spans="1:12" x14ac:dyDescent="0.15">
      <c r="A32" s="25">
        <v>40175</v>
      </c>
      <c r="B32" s="26">
        <v>79</v>
      </c>
      <c r="C32" s="27" t="s">
        <v>417</v>
      </c>
      <c r="D32" s="27" t="s">
        <v>418</v>
      </c>
      <c r="E32" s="27" t="s">
        <v>419</v>
      </c>
      <c r="F32" s="27" t="s">
        <v>490</v>
      </c>
      <c r="G32" s="27" t="s">
        <v>517</v>
      </c>
      <c r="H32" s="28">
        <v>35800</v>
      </c>
      <c r="I32" s="28"/>
      <c r="J32" s="28">
        <v>285191.95</v>
      </c>
      <c r="K32" s="28"/>
      <c r="L32" s="51"/>
    </row>
    <row r="33" spans="1:12" x14ac:dyDescent="0.15">
      <c r="A33" s="25">
        <v>40175</v>
      </c>
      <c r="B33" s="26">
        <v>79</v>
      </c>
      <c r="C33" s="27" t="s">
        <v>420</v>
      </c>
      <c r="D33" s="27" t="s">
        <v>421</v>
      </c>
      <c r="E33" s="27" t="s">
        <v>422</v>
      </c>
      <c r="F33" s="27" t="s">
        <v>490</v>
      </c>
      <c r="G33" s="27" t="s">
        <v>517</v>
      </c>
      <c r="H33" s="28">
        <v>8600</v>
      </c>
      <c r="I33" s="28"/>
      <c r="J33" s="28">
        <v>293791.95</v>
      </c>
      <c r="K33" s="28"/>
      <c r="L33" s="51"/>
    </row>
    <row r="34" spans="1:12" x14ac:dyDescent="0.15">
      <c r="A34" s="25">
        <v>40175</v>
      </c>
      <c r="B34" s="26">
        <v>79</v>
      </c>
      <c r="C34" s="27" t="s">
        <v>423</v>
      </c>
      <c r="D34" s="27" t="s">
        <v>424</v>
      </c>
      <c r="E34" s="27" t="s">
        <v>425</v>
      </c>
      <c r="F34" s="27" t="s">
        <v>490</v>
      </c>
      <c r="G34" s="27" t="s">
        <v>518</v>
      </c>
      <c r="H34" s="28">
        <v>6000</v>
      </c>
      <c r="I34" s="28"/>
      <c r="J34" s="28">
        <v>299791.95</v>
      </c>
      <c r="K34" s="28"/>
      <c r="L34" s="51"/>
    </row>
    <row r="35" spans="1:12" x14ac:dyDescent="0.15">
      <c r="A35" s="25">
        <v>40175</v>
      </c>
      <c r="B35" s="26">
        <v>79</v>
      </c>
      <c r="C35" s="27" t="s">
        <v>426</v>
      </c>
      <c r="D35" s="27" t="s">
        <v>427</v>
      </c>
      <c r="E35" s="27" t="s">
        <v>428</v>
      </c>
      <c r="F35" s="27" t="s">
        <v>490</v>
      </c>
      <c r="G35" s="27" t="s">
        <v>519</v>
      </c>
      <c r="H35" s="28">
        <v>4000</v>
      </c>
      <c r="I35" s="28"/>
      <c r="J35" s="28">
        <v>303791.95</v>
      </c>
      <c r="K35" s="28"/>
      <c r="L35" s="51"/>
    </row>
    <row r="36" spans="1:12" x14ac:dyDescent="0.15">
      <c r="A36" s="25">
        <v>40175</v>
      </c>
      <c r="B36" s="26">
        <v>79</v>
      </c>
      <c r="C36" s="27" t="s">
        <v>429</v>
      </c>
      <c r="D36" s="27" t="s">
        <v>430</v>
      </c>
      <c r="E36" s="27" t="s">
        <v>431</v>
      </c>
      <c r="F36" s="27" t="s">
        <v>490</v>
      </c>
      <c r="G36" s="27" t="s">
        <v>507</v>
      </c>
      <c r="H36" s="28">
        <v>5568</v>
      </c>
      <c r="I36" s="28"/>
      <c r="J36" s="28">
        <v>309359.95</v>
      </c>
      <c r="K36" s="28"/>
      <c r="L36" s="51"/>
    </row>
    <row r="37" spans="1:12" x14ac:dyDescent="0.15">
      <c r="A37" s="25">
        <v>40175</v>
      </c>
      <c r="B37" s="26">
        <v>79</v>
      </c>
      <c r="C37" s="27" t="s">
        <v>432</v>
      </c>
      <c r="D37" s="27" t="s">
        <v>433</v>
      </c>
      <c r="E37" s="27" t="s">
        <v>434</v>
      </c>
      <c r="F37" s="27" t="s">
        <v>490</v>
      </c>
      <c r="G37" s="27" t="s">
        <v>517</v>
      </c>
      <c r="H37" s="28">
        <v>5500</v>
      </c>
      <c r="I37" s="28"/>
      <c r="J37" s="28">
        <v>314859.95</v>
      </c>
      <c r="K37" s="28"/>
      <c r="L37" s="51"/>
    </row>
    <row r="38" spans="1:12" x14ac:dyDescent="0.15">
      <c r="A38" s="29">
        <v>40178</v>
      </c>
      <c r="B38" s="31">
        <v>84</v>
      </c>
      <c r="C38" s="32" t="s">
        <v>337</v>
      </c>
      <c r="D38" s="32" t="s">
        <v>16</v>
      </c>
      <c r="E38" s="32" t="s">
        <v>338</v>
      </c>
      <c r="F38" s="32"/>
      <c r="G38" s="32"/>
      <c r="H38" s="34">
        <v>750666.65</v>
      </c>
      <c r="I38" s="47"/>
      <c r="J38" s="34">
        <v>1065526.6000000001</v>
      </c>
      <c r="K38" s="35"/>
      <c r="L38" s="51"/>
    </row>
    <row r="39" spans="1:12" ht="12" thickBot="1" x14ac:dyDescent="0.2">
      <c r="A39" s="30"/>
      <c r="H39" s="33">
        <v>1065526.6000000001</v>
      </c>
      <c r="I39" s="33">
        <v>0</v>
      </c>
    </row>
    <row r="40" spans="1:12" ht="12" thickTop="1" x14ac:dyDescent="0.15"/>
    <row r="42" spans="1:12" x14ac:dyDescent="0.15">
      <c r="A42" s="55" t="s">
        <v>521</v>
      </c>
    </row>
  </sheetData>
  <autoFilter ref="A4:L3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22"/>
  <sheetViews>
    <sheetView workbookViewId="0">
      <selection activeCell="F26" sqref="F26"/>
    </sheetView>
  </sheetViews>
  <sheetFormatPr defaultRowHeight="11.25" x14ac:dyDescent="0.15"/>
  <cols>
    <col min="1" max="1" width="10.125" style="23" bestFit="1" customWidth="1"/>
    <col min="2" max="2" width="5.25" style="23" bestFit="1" customWidth="1"/>
    <col min="3" max="3" width="10.625" style="23" bestFit="1" customWidth="1"/>
    <col min="4" max="4" width="9" style="23"/>
    <col min="5" max="5" width="31.875" style="23" bestFit="1" customWidth="1"/>
    <col min="6" max="6" width="22.25" style="23" customWidth="1"/>
    <col min="7" max="7" width="11.375" style="23" bestFit="1" customWidth="1"/>
    <col min="8" max="8" width="10.5" style="23" customWidth="1"/>
    <col min="9" max="9" width="11.375" style="23" hidden="1" customWidth="1"/>
    <col min="10" max="10" width="8.875" style="23" customWidth="1"/>
    <col min="11" max="16384" width="9" style="23"/>
  </cols>
  <sheetData>
    <row r="1" spans="1:11" ht="15" x14ac:dyDescent="0.15">
      <c r="A1" s="41" t="s">
        <v>60</v>
      </c>
      <c r="B1" s="41"/>
      <c r="C1" s="41"/>
      <c r="D1" s="41"/>
      <c r="E1" s="41"/>
      <c r="F1" s="41"/>
      <c r="G1" s="41"/>
      <c r="H1" s="41"/>
      <c r="I1" s="41"/>
      <c r="J1" s="1"/>
    </row>
    <row r="2" spans="1:11" ht="12.75" x14ac:dyDescent="0.1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2"/>
    </row>
    <row r="3" spans="1:11" ht="12.75" x14ac:dyDescent="0.1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3"/>
    </row>
    <row r="4" spans="1:11" ht="12" thickBot="1" x14ac:dyDescent="0.2">
      <c r="A4" s="24" t="s">
        <v>3</v>
      </c>
      <c r="B4" s="24" t="s">
        <v>4</v>
      </c>
      <c r="C4" s="24" t="s">
        <v>5</v>
      </c>
      <c r="D4" s="24" t="s">
        <v>6</v>
      </c>
      <c r="E4" s="24" t="s">
        <v>61</v>
      </c>
      <c r="F4" s="24"/>
      <c r="G4" s="24" t="s">
        <v>9</v>
      </c>
      <c r="H4" s="24" t="s">
        <v>10</v>
      </c>
      <c r="I4" s="24" t="s">
        <v>11</v>
      </c>
      <c r="J4" s="24" t="s">
        <v>483</v>
      </c>
      <c r="K4" s="46" t="s">
        <v>484</v>
      </c>
    </row>
    <row r="5" spans="1:11" ht="12" hidden="1" thickTop="1" x14ac:dyDescent="0.15">
      <c r="A5" s="44" t="s">
        <v>435</v>
      </c>
      <c r="B5" s="44"/>
      <c r="C5" s="44"/>
      <c r="D5" s="44"/>
      <c r="E5" s="44"/>
      <c r="F5" s="44"/>
      <c r="G5" s="44"/>
      <c r="H5" s="44"/>
      <c r="I5" s="44"/>
      <c r="J5" s="45"/>
    </row>
    <row r="6" spans="1:11" ht="12" hidden="1" thickTop="1" x14ac:dyDescent="0.15">
      <c r="A6" s="25"/>
      <c r="B6" s="26"/>
      <c r="C6" s="27"/>
      <c r="D6" s="27"/>
      <c r="E6" s="27" t="s">
        <v>12</v>
      </c>
      <c r="F6" s="27"/>
      <c r="G6" s="28"/>
      <c r="H6" s="28"/>
      <c r="I6" s="28"/>
      <c r="J6" s="28"/>
    </row>
    <row r="7" spans="1:11" ht="12" hidden="1" thickTop="1" x14ac:dyDescent="0.15">
      <c r="A7" s="25">
        <v>39972</v>
      </c>
      <c r="B7" s="26">
        <v>37</v>
      </c>
      <c r="C7" s="27" t="s">
        <v>436</v>
      </c>
      <c r="D7" s="27" t="s">
        <v>437</v>
      </c>
      <c r="E7" s="27" t="s">
        <v>438</v>
      </c>
      <c r="F7" s="27" t="s">
        <v>497</v>
      </c>
      <c r="G7" s="28">
        <v>2362.5</v>
      </c>
      <c r="H7" s="28"/>
      <c r="I7" s="28">
        <v>2362.5</v>
      </c>
      <c r="J7" s="28" t="s">
        <v>486</v>
      </c>
      <c r="K7" s="23" t="s">
        <v>474</v>
      </c>
    </row>
    <row r="8" spans="1:11" ht="12" hidden="1" thickTop="1" x14ac:dyDescent="0.15">
      <c r="A8" s="25">
        <v>40018</v>
      </c>
      <c r="B8" s="26">
        <v>44</v>
      </c>
      <c r="C8" s="27" t="s">
        <v>439</v>
      </c>
      <c r="D8" s="27" t="s">
        <v>440</v>
      </c>
      <c r="E8" s="27" t="s">
        <v>441</v>
      </c>
      <c r="F8" s="27" t="s">
        <v>497</v>
      </c>
      <c r="G8" s="28">
        <v>2362.5</v>
      </c>
      <c r="H8" s="28"/>
      <c r="I8" s="28">
        <v>4725</v>
      </c>
      <c r="J8" s="28" t="s">
        <v>486</v>
      </c>
      <c r="K8" s="23" t="s">
        <v>474</v>
      </c>
    </row>
    <row r="9" spans="1:11" ht="12" hidden="1" thickTop="1" x14ac:dyDescent="0.15">
      <c r="A9" s="25">
        <v>40018</v>
      </c>
      <c r="B9" s="26">
        <v>44</v>
      </c>
      <c r="C9" s="27" t="s">
        <v>442</v>
      </c>
      <c r="D9" s="27" t="s">
        <v>443</v>
      </c>
      <c r="E9" s="27" t="s">
        <v>444</v>
      </c>
      <c r="F9" s="27"/>
      <c r="G9" s="28">
        <v>2500</v>
      </c>
      <c r="H9" s="28"/>
      <c r="I9" s="28">
        <v>7225</v>
      </c>
      <c r="J9" s="28" t="s">
        <v>486</v>
      </c>
      <c r="K9" s="23" t="s">
        <v>474</v>
      </c>
    </row>
    <row r="10" spans="1:11" ht="12" hidden="1" thickTop="1" x14ac:dyDescent="0.15">
      <c r="A10" s="25">
        <v>40042</v>
      </c>
      <c r="B10" s="26">
        <v>51</v>
      </c>
      <c r="C10" s="27" t="s">
        <v>445</v>
      </c>
      <c r="D10" s="27" t="s">
        <v>446</v>
      </c>
      <c r="E10" s="27" t="s">
        <v>441</v>
      </c>
      <c r="F10" s="27"/>
      <c r="G10" s="28">
        <v>4725</v>
      </c>
      <c r="H10" s="28"/>
      <c r="I10" s="28">
        <v>11950</v>
      </c>
      <c r="J10" s="28" t="s">
        <v>486</v>
      </c>
      <c r="K10" s="23" t="s">
        <v>474</v>
      </c>
    </row>
    <row r="11" spans="1:11" ht="12" hidden="1" thickTop="1" x14ac:dyDescent="0.15">
      <c r="A11" s="25">
        <v>40087</v>
      </c>
      <c r="B11" s="26">
        <v>65</v>
      </c>
      <c r="C11" s="27" t="s">
        <v>447</v>
      </c>
      <c r="D11" s="27" t="s">
        <v>448</v>
      </c>
      <c r="E11" s="27" t="s">
        <v>449</v>
      </c>
      <c r="F11" s="27" t="s">
        <v>498</v>
      </c>
      <c r="G11" s="28">
        <v>5000</v>
      </c>
      <c r="H11" s="28"/>
      <c r="I11" s="28">
        <v>16950</v>
      </c>
      <c r="J11" s="28" t="s">
        <v>520</v>
      </c>
      <c r="K11" s="51" t="s">
        <v>474</v>
      </c>
    </row>
    <row r="12" spans="1:11" ht="12" hidden="1" thickTop="1" x14ac:dyDescent="0.15">
      <c r="A12" s="25">
        <v>40101</v>
      </c>
      <c r="B12" s="26">
        <v>65</v>
      </c>
      <c r="C12" s="27" t="s">
        <v>450</v>
      </c>
      <c r="D12" s="27" t="s">
        <v>451</v>
      </c>
      <c r="E12" s="27" t="s">
        <v>452</v>
      </c>
      <c r="F12" s="27"/>
      <c r="G12" s="28">
        <v>13500</v>
      </c>
      <c r="H12" s="28"/>
      <c r="I12" s="28">
        <v>30450</v>
      </c>
      <c r="J12" s="28" t="s">
        <v>486</v>
      </c>
      <c r="K12" s="23" t="s">
        <v>474</v>
      </c>
    </row>
    <row r="13" spans="1:11" ht="12" hidden="1" thickTop="1" x14ac:dyDescent="0.15">
      <c r="A13" s="25">
        <v>40101</v>
      </c>
      <c r="B13" s="26">
        <v>65</v>
      </c>
      <c r="C13" s="27" t="s">
        <v>453</v>
      </c>
      <c r="D13" s="27" t="s">
        <v>454</v>
      </c>
      <c r="E13" s="27" t="s">
        <v>455</v>
      </c>
      <c r="F13" s="27"/>
      <c r="G13" s="28">
        <v>18900</v>
      </c>
      <c r="H13" s="28"/>
      <c r="I13" s="28">
        <v>49350</v>
      </c>
      <c r="J13" s="28" t="s">
        <v>486</v>
      </c>
      <c r="K13" s="23" t="s">
        <v>474</v>
      </c>
    </row>
    <row r="14" spans="1:11" ht="12" hidden="1" thickTop="1" x14ac:dyDescent="0.15">
      <c r="A14" s="25">
        <v>40105</v>
      </c>
      <c r="B14" s="26">
        <v>65</v>
      </c>
      <c r="C14" s="27" t="s">
        <v>456</v>
      </c>
      <c r="D14" s="27" t="s">
        <v>457</v>
      </c>
      <c r="E14" s="27" t="s">
        <v>458</v>
      </c>
      <c r="F14" s="27"/>
      <c r="G14" s="28">
        <v>2362.5</v>
      </c>
      <c r="H14" s="28"/>
      <c r="I14" s="28">
        <v>51712.5</v>
      </c>
      <c r="J14" s="28" t="s">
        <v>486</v>
      </c>
      <c r="K14" s="23" t="s">
        <v>474</v>
      </c>
    </row>
    <row r="15" spans="1:11" ht="12" hidden="1" thickTop="1" x14ac:dyDescent="0.15">
      <c r="A15" s="25">
        <v>40175</v>
      </c>
      <c r="B15" s="26">
        <v>79</v>
      </c>
      <c r="C15" s="27" t="s">
        <v>459</v>
      </c>
      <c r="D15" s="27" t="s">
        <v>460</v>
      </c>
      <c r="E15" s="27" t="s">
        <v>461</v>
      </c>
      <c r="F15" s="27"/>
      <c r="G15" s="28">
        <v>4725</v>
      </c>
      <c r="H15" s="28"/>
      <c r="I15" s="28">
        <v>56437.5</v>
      </c>
      <c r="J15" s="28" t="s">
        <v>486</v>
      </c>
      <c r="K15" s="23" t="s">
        <v>474</v>
      </c>
    </row>
    <row r="16" spans="1:11" ht="12" hidden="1" thickTop="1" x14ac:dyDescent="0.15">
      <c r="A16" s="25">
        <v>40175</v>
      </c>
      <c r="B16" s="26">
        <v>79</v>
      </c>
      <c r="C16" s="27" t="s">
        <v>462</v>
      </c>
      <c r="D16" s="27" t="s">
        <v>463</v>
      </c>
      <c r="E16" s="27" t="s">
        <v>464</v>
      </c>
      <c r="F16" s="27" t="s">
        <v>499</v>
      </c>
      <c r="G16" s="28">
        <v>1270</v>
      </c>
      <c r="H16" s="28"/>
      <c r="I16" s="28">
        <v>57707.5</v>
      </c>
      <c r="J16" s="28" t="s">
        <v>478</v>
      </c>
      <c r="K16" s="51" t="s">
        <v>478</v>
      </c>
    </row>
    <row r="17" spans="1:11" ht="12" hidden="1" thickTop="1" x14ac:dyDescent="0.15">
      <c r="A17" s="25">
        <v>40175</v>
      </c>
      <c r="B17" s="26">
        <v>79</v>
      </c>
      <c r="C17" s="27" t="s">
        <v>465</v>
      </c>
      <c r="D17" s="27" t="s">
        <v>466</v>
      </c>
      <c r="E17" s="27" t="s">
        <v>467</v>
      </c>
      <c r="F17" s="27"/>
      <c r="G17" s="28">
        <v>1800</v>
      </c>
      <c r="H17" s="28"/>
      <c r="I17" s="28">
        <v>59507.5</v>
      </c>
      <c r="J17" s="28"/>
    </row>
    <row r="18" spans="1:11" ht="12" hidden="1" thickTop="1" x14ac:dyDescent="0.15">
      <c r="A18" s="25">
        <v>40175</v>
      </c>
      <c r="B18" s="26">
        <v>79</v>
      </c>
      <c r="C18" s="27" t="s">
        <v>468</v>
      </c>
      <c r="D18" s="27" t="s">
        <v>469</v>
      </c>
      <c r="E18" s="27" t="s">
        <v>470</v>
      </c>
      <c r="F18" s="27"/>
      <c r="G18" s="28">
        <v>2500</v>
      </c>
      <c r="H18" s="28"/>
      <c r="I18" s="28">
        <v>62007.5</v>
      </c>
      <c r="J18" s="28" t="s">
        <v>486</v>
      </c>
      <c r="K18" s="23" t="s">
        <v>474</v>
      </c>
    </row>
    <row r="19" spans="1:11" ht="12" thickTop="1" x14ac:dyDescent="0.15">
      <c r="A19" s="25">
        <v>40177</v>
      </c>
      <c r="B19" s="26">
        <v>79</v>
      </c>
      <c r="C19" s="27" t="s">
        <v>471</v>
      </c>
      <c r="D19" s="27" t="s">
        <v>472</v>
      </c>
      <c r="E19" s="27" t="s">
        <v>473</v>
      </c>
      <c r="F19" s="27"/>
      <c r="G19" s="28">
        <v>5687.9</v>
      </c>
      <c r="H19" s="28"/>
      <c r="I19" s="28">
        <v>67695.399999999994</v>
      </c>
      <c r="J19" s="28" t="s">
        <v>485</v>
      </c>
      <c r="K19" s="23" t="s">
        <v>474</v>
      </c>
    </row>
    <row r="20" spans="1:11" hidden="1" x14ac:dyDescent="0.15">
      <c r="A20" s="29">
        <v>40178</v>
      </c>
      <c r="B20" s="31">
        <v>84</v>
      </c>
      <c r="C20" s="32" t="s">
        <v>337</v>
      </c>
      <c r="D20" s="32" t="s">
        <v>16</v>
      </c>
      <c r="E20" s="32" t="s">
        <v>338</v>
      </c>
      <c r="F20" s="32"/>
      <c r="G20" s="34">
        <v>15994.8</v>
      </c>
      <c r="H20" s="34"/>
      <c r="I20" s="34">
        <v>83690.2</v>
      </c>
      <c r="J20" s="35"/>
      <c r="K20" s="40"/>
    </row>
    <row r="22" spans="1:11" x14ac:dyDescent="0.15">
      <c r="G22" s="36">
        <f>SUBTOTAL(9,G7:G20)</f>
        <v>5687.9</v>
      </c>
    </row>
  </sheetData>
  <autoFilter ref="A4:K20">
    <filterColumn colId="9">
      <filters>
        <filter val="SG"/>
      </filters>
    </filterColumn>
    <filterColumn colId="10">
      <filters>
        <filter val="AS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Fam-09</vt:lpstr>
      <vt:lpstr>Adv-09</vt:lpstr>
      <vt:lpstr>Fair-09</vt:lpstr>
      <vt:lpstr>YB-09</vt:lpstr>
      <vt:lpstr>ADV YB-09 (2)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tourism</dc:creator>
  <cp:lastModifiedBy>tourism</cp:lastModifiedBy>
  <dcterms:created xsi:type="dcterms:W3CDTF">2011-08-15T09:03:15Z</dcterms:created>
  <dcterms:modified xsi:type="dcterms:W3CDTF">2011-08-16T03:58:21Z</dcterms:modified>
</cp:coreProperties>
</file>