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30" windowWidth="15570" windowHeight="7170"/>
  </bookViews>
  <sheets>
    <sheet name="2016" sheetId="1" r:id="rId1"/>
    <sheet name="Sheet2" sheetId="2" r:id="rId2"/>
    <sheet name="Sheet3" sheetId="3" r:id="rId3"/>
  </sheets>
  <definedNames>
    <definedName name="_xlnm.Print_Area" localSheetId="0">'2016'!$A$1:$G$11</definedName>
  </definedNames>
  <calcPr calcId="145621"/>
</workbook>
</file>

<file path=xl/calcChain.xml><?xml version="1.0" encoding="utf-8"?>
<calcChain xmlns="http://schemas.openxmlformats.org/spreadsheetml/2006/main">
  <c r="D7" i="1" l="1"/>
  <c r="D9" i="1"/>
  <c r="F9" i="1" l="1"/>
  <c r="D5" i="1"/>
  <c r="L21" i="1" l="1"/>
  <c r="F8" i="1" l="1"/>
  <c r="F10" i="1"/>
  <c r="E11" i="1" l="1"/>
  <c r="D6" i="1" l="1"/>
  <c r="F6" i="1" s="1"/>
  <c r="F7" i="1" l="1"/>
  <c r="D11" i="1" l="1"/>
  <c r="F5" i="1"/>
  <c r="F11" i="1" s="1"/>
</calcChain>
</file>

<file path=xl/sharedStrings.xml><?xml version="1.0" encoding="utf-8"?>
<sst xmlns="http://schemas.openxmlformats.org/spreadsheetml/2006/main" count="48" uniqueCount="46">
  <si>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</si>
  <si>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</si>
  <si>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</si>
  <si>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</si>
  <si>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</si>
  <si>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</si>
  <si>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</si>
  <si>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</si>
  <si>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</si>
  <si>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</si>
  <si>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</si>
  <si>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</si>
  <si>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</si>
  <si>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</si>
  <si>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RM</t>
  </si>
  <si>
    <t>Total</t>
  </si>
  <si>
    <t>a</t>
  </si>
  <si>
    <t>b</t>
  </si>
  <si>
    <t>c</t>
  </si>
  <si>
    <t>d</t>
  </si>
  <si>
    <t>e</t>
  </si>
  <si>
    <t>f</t>
  </si>
  <si>
    <t>Refreshments for meetings 12 meetings x RM300 per meeting</t>
  </si>
  <si>
    <t>Allocated (RM)</t>
  </si>
  <si>
    <t>Remarks</t>
  </si>
  <si>
    <t>Balance (RM)</t>
  </si>
  <si>
    <t>RM150 pm x 12, RM380 website hosting</t>
  </si>
  <si>
    <t>visa</t>
  </si>
  <si>
    <t>taxi</t>
  </si>
  <si>
    <t>Lunch</t>
  </si>
  <si>
    <t>dinner</t>
  </si>
  <si>
    <t>lunch</t>
  </si>
  <si>
    <t>seminar</t>
  </si>
  <si>
    <t>room</t>
  </si>
  <si>
    <t>transport</t>
  </si>
  <si>
    <t>subsidy</t>
  </si>
  <si>
    <t>Website Maintenance &amp; hosting 12 months x RM300</t>
  </si>
  <si>
    <t>Reduce, not widely utilized, cap at 20% utilization for each member</t>
  </si>
  <si>
    <t>Increase - well utilized, cap at 20% utilization for each member</t>
  </si>
  <si>
    <t>Budget for 2016 V2</t>
  </si>
  <si>
    <t>Printing of collateral, call cards, bookmarks, t-shirts, bags, promotional material, banners, souvenirs, etc</t>
  </si>
  <si>
    <t>8 trips p.a., with incresed membership of 12 colleges with PMC joining in Aug 2015</t>
  </si>
  <si>
    <t>Penang Centre of Medical Tourism</t>
  </si>
  <si>
    <t>Hosting of fam trips and reciprocal visits by doctors, clinics and referral hospitals @ 4 per annum @ RM15k each</t>
  </si>
  <si>
    <t>Roadshows to a) Jakarta b) Medan c) Yangon d) Ho Chi Minh City
                         e) Hanoi f) Bandung - 6 cities @  RM25k each</t>
  </si>
  <si>
    <t>APPENDIX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</si>
</sst>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abSelected="1" zoomScale="80" zoomScaleNormal="80" workbookViewId="0">
      <selection activeCell="G2" sqref="G2"/>
    </sheetView>
  </sheetViews>
  <sheetFormatPr defaultColWidth="9.140625" defaultRowHeight="18" x14ac:dyDescent="0.25"/>
  <cols>
    <col min="1" max="1" width="9.140625" style="1"/>
    <col min="2" max="2" width="9.140625" style="5"/>
    <col min="3" max="3" width="84.7109375" style="1" customWidth="1"/>
    <col min="4" max="4" width="17.28515625" style="3" customWidth="1"/>
    <col min="5" max="5" width="18.28515625" style="1" customWidth="1"/>
    <col min="6" max="6" width="22.85546875" style="1" customWidth="1"/>
    <col min="7" max="7" width="49.42578125" style="1" customWidth="1"/>
    <col min="8" max="8" width="20.42578125" style="1" customWidth="1"/>
    <col min="9" max="10" width="21.7109375" style="1" customWidth="1"/>
    <col min="11" max="11" width="9.140625" style="1"/>
    <col min="12" max="12" width="15.140625" style="1" bestFit="1" customWidth="1"/>
    <col min="13" max="16384" width="9.140625" style="1"/>
  </cols>
  <sheetData>
    <row r="2" spans="2:12" ht="23.25" x14ac:dyDescent="0.35">
      <c r="C2" s="16" t="s">
        <v>42</v>
      </c>
      <c r="D2" s="16"/>
      <c r="G2" s="17" t="s">
        <v>45</v>
      </c>
    </row>
    <row r="3" spans="2:12" ht="23.25" x14ac:dyDescent="0.35">
      <c r="C3" s="16" t="s">
        <v>39</v>
      </c>
      <c r="D3" s="16"/>
    </row>
    <row r="4" spans="2:12" x14ac:dyDescent="0.25">
      <c r="B4" s="12"/>
      <c r="C4" s="7"/>
      <c r="D4" s="8" t="s">
        <v>14</v>
      </c>
      <c r="E4" s="12" t="s">
        <v>23</v>
      </c>
      <c r="F4" s="12" t="s">
        <v>25</v>
      </c>
      <c r="G4" s="12" t="s">
        <v>24</v>
      </c>
    </row>
    <row r="5" spans="2:12" x14ac:dyDescent="0.25">
      <c r="B5" s="12" t="s">
        <v>16</v>
      </c>
      <c r="C5" s="7" t="s">
        <v>36</v>
      </c>
      <c r="D5" s="9">
        <f>300*12</f>
        <v>3600</v>
      </c>
      <c r="E5" s="9">
        <v>0</v>
      </c>
      <c r="F5" s="9">
        <f t="shared" ref="F5:F6" si="0">+D5-E5</f>
        <v>3600</v>
      </c>
      <c r="G5" s="7" t="s">
        <v>26</v>
      </c>
    </row>
    <row r="6" spans="2:12" x14ac:dyDescent="0.25">
      <c r="B6" s="12" t="s">
        <v>17</v>
      </c>
      <c r="C6" s="7" t="s">
        <v>22</v>
      </c>
      <c r="D6" s="9">
        <f>12*300</f>
        <v>3600</v>
      </c>
      <c r="E6" s="9">
        <v>0</v>
      </c>
      <c r="F6" s="9">
        <f t="shared" si="0"/>
        <v>3600</v>
      </c>
      <c r="G6" s="7"/>
    </row>
    <row r="7" spans="2:12" ht="42" customHeight="1" x14ac:dyDescent="0.25">
      <c r="B7" s="12" t="s">
        <v>18</v>
      </c>
      <c r="C7" s="10" t="s">
        <v>44</v>
      </c>
      <c r="D7" s="9">
        <f>6*25000</f>
        <v>150000</v>
      </c>
      <c r="E7" s="9">
        <v>0</v>
      </c>
      <c r="F7" s="9">
        <f t="shared" ref="F7:F10" si="1">+D7-E7</f>
        <v>150000</v>
      </c>
      <c r="G7" s="10" t="s">
        <v>37</v>
      </c>
      <c r="H7" s="13"/>
    </row>
    <row r="8" spans="2:12" ht="41.25" customHeight="1" x14ac:dyDescent="0.25">
      <c r="B8" s="12" t="s">
        <v>19</v>
      </c>
      <c r="C8" s="10" t="s">
        <v>40</v>
      </c>
      <c r="D8" s="9">
        <v>25000</v>
      </c>
      <c r="E8" s="9">
        <v>0</v>
      </c>
      <c r="F8" s="9">
        <f t="shared" si="1"/>
        <v>25000</v>
      </c>
      <c r="G8" s="10" t="s">
        <v>37</v>
      </c>
    </row>
    <row r="9" spans="2:12" ht="45.6" customHeight="1" x14ac:dyDescent="0.25">
      <c r="B9" s="12" t="s">
        <v>20</v>
      </c>
      <c r="C9" s="10" t="s">
        <v>43</v>
      </c>
      <c r="D9" s="9">
        <f>4*15000</f>
        <v>60000</v>
      </c>
      <c r="E9" s="9">
        <v>0</v>
      </c>
      <c r="F9" s="9">
        <f t="shared" si="1"/>
        <v>60000</v>
      </c>
      <c r="G9" s="10" t="s">
        <v>38</v>
      </c>
    </row>
    <row r="10" spans="2:12" ht="36" x14ac:dyDescent="0.25">
      <c r="B10" s="12" t="s">
        <v>21</v>
      </c>
      <c r="C10" s="7" t="s">
        <v>13</v>
      </c>
      <c r="D10" s="9">
        <v>7800</v>
      </c>
      <c r="E10" s="9">
        <v>0</v>
      </c>
      <c r="F10" s="9">
        <f t="shared" si="1"/>
        <v>7800</v>
      </c>
      <c r="G10" s="10" t="s">
        <v>37</v>
      </c>
    </row>
    <row r="11" spans="2:12" ht="48.6" customHeight="1" x14ac:dyDescent="0.25">
      <c r="B11" s="12"/>
      <c r="C11" s="7" t="s">
        <v>15</v>
      </c>
      <c r="D11" s="9">
        <f>SUM(D5:D10)</f>
        <v>250000</v>
      </c>
      <c r="E11" s="9">
        <f>SUM(E5:E10)</f>
        <v>0</v>
      </c>
      <c r="F11" s="9">
        <f>SUM(F5:F10)</f>
        <v>250000</v>
      </c>
      <c r="G11" s="10" t="s">
        <v>41</v>
      </c>
      <c r="I11" s="2"/>
      <c r="J11" s="2"/>
    </row>
    <row r="12" spans="2:12" x14ac:dyDescent="0.25">
      <c r="K12" s="1" t="s">
        <v>27</v>
      </c>
      <c r="L12" s="14">
        <v>190</v>
      </c>
    </row>
    <row r="13" spans="2:12" x14ac:dyDescent="0.25">
      <c r="K13" s="1" t="s">
        <v>28</v>
      </c>
      <c r="L13" s="14">
        <v>74</v>
      </c>
    </row>
    <row r="14" spans="2:12" x14ac:dyDescent="0.25">
      <c r="G14" s="15"/>
      <c r="K14" s="1" t="s">
        <v>29</v>
      </c>
      <c r="L14" s="14">
        <v>500</v>
      </c>
    </row>
    <row r="15" spans="2:12" x14ac:dyDescent="0.25">
      <c r="K15" s="1" t="s">
        <v>30</v>
      </c>
      <c r="L15" s="14">
        <v>650</v>
      </c>
    </row>
    <row r="16" spans="2:12" x14ac:dyDescent="0.25">
      <c r="K16" s="1" t="s">
        <v>31</v>
      </c>
      <c r="L16" s="14">
        <v>600</v>
      </c>
    </row>
    <row r="17" spans="11:12" x14ac:dyDescent="0.25">
      <c r="K17" s="1" t="s">
        <v>32</v>
      </c>
      <c r="L17" s="14">
        <v>1200</v>
      </c>
    </row>
    <row r="18" spans="11:12" x14ac:dyDescent="0.25">
      <c r="K18" s="1" t="s">
        <v>33</v>
      </c>
      <c r="L18" s="14">
        <v>800</v>
      </c>
    </row>
    <row r="19" spans="11:12" x14ac:dyDescent="0.25">
      <c r="K19" s="1" t="s">
        <v>34</v>
      </c>
      <c r="L19" s="14">
        <v>2500</v>
      </c>
    </row>
    <row r="20" spans="11:12" x14ac:dyDescent="0.25">
      <c r="K20" s="1" t="s">
        <v>35</v>
      </c>
      <c r="L20" s="14">
        <v>6000</v>
      </c>
    </row>
    <row r="21" spans="11:12" x14ac:dyDescent="0.25">
      <c r="L21" s="14">
        <f>SUM(L12:L20)</f>
        <v>12514</v>
      </c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6" t="s">
        <v>0</v>
      </c>
      <c r="B2" s="16"/>
      <c r="C2" s="16"/>
      <c r="D2" s="16"/>
    </row>
    <row r="3" spans="1:4" ht="23.25" x14ac:dyDescent="0.35">
      <c r="A3" s="16" t="s">
        <v>1</v>
      </c>
      <c r="B3" s="16"/>
      <c r="C3" s="16"/>
      <c r="D3" s="16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2016</vt:lpstr>
      <vt:lpstr>Sheet2</vt:lpstr>
      <vt:lpstr>Sheet3</vt:lpstr>
      <vt:lpstr>'2016'!Print_Area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2015-11-12T09:21:31Z</cp:lastPrinted>
  <dcterms:created xsi:type="dcterms:W3CDTF">2014-09-25T01:40:07Z</dcterms:created>
  <dcterms:modified xsi:type="dcterms:W3CDTF">2015-11-12T09:22:43Z</dcterms:modified>
</cp:coreProperties>
</file>