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definedNames>
    <definedName name="_xlnm.Print_Area" localSheetId="0">Sheet1!$F$31:$G$45</definedName>
  </definedNames>
  <calcPr calcId="145621"/>
</workbook>
</file>

<file path=xl/calcChain.xml><?xml version="1.0" encoding="utf-8"?>
<calcChain xmlns="http://schemas.openxmlformats.org/spreadsheetml/2006/main">
  <c r="G40" i="1" l="1"/>
  <c r="G39" i="1"/>
  <c r="G38" i="1"/>
  <c r="G36" i="1"/>
  <c r="G34" i="1"/>
  <c r="G33" i="1"/>
</calcChain>
</file>

<file path=xl/sharedStrings.xml><?xml version="1.0" encoding="utf-8"?>
<sst xmlns="http://schemas.openxmlformats.org/spreadsheetml/2006/main" count="112" uniqueCount="65">
  <si>
    <t xml:space="preserve">PENANG CONVENTION EXHIBITION BUREAU     </t>
  </si>
  <si>
    <t>Date : 11/05/2015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</si>
  <si>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</si>
  <si>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</si>
  <si>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</si>
  <si>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</si>
  <si>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</si>
  <si>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</si>
  <si>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</si>
  <si>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</si>
  <si>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</si>
  <si>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</si>
  <si>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</si>
  <si>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V2014/632</t>
  </si>
  <si>
    <t>TT</t>
  </si>
  <si>
    <t>DAVID HALL</t>
  </si>
  <si>
    <t>PICEB CONSULTANCY FEE-1ST PYMT 40%</t>
  </si>
  <si>
    <t>PICEB CONSULTANCY FEE-AIR FARE</t>
  </si>
  <si>
    <t>PICEB CONSULTANCY FEE-PER DIEM</t>
  </si>
  <si>
    <t>INV0024/14</t>
  </si>
  <si>
    <t/>
  </si>
  <si>
    <t>IJM LAND BERHAD</t>
  </si>
  <si>
    <t>1ST PAYMENT ON BEHALF</t>
  </si>
  <si>
    <t>INV0025/14</t>
  </si>
  <si>
    <t>SP SETIA BERHAD</t>
  </si>
  <si>
    <t>V2014/681</t>
  </si>
  <si>
    <t>PICEB CONSULTANCY FEE-2ND PYMT 40%</t>
  </si>
  <si>
    <t>BANK CHARGES</t>
  </si>
  <si>
    <t>V2014/684</t>
  </si>
  <si>
    <t>PGTEFT004</t>
  </si>
  <si>
    <t>ASIAN OVERLAND SERVICES TOURS&amp;TRAVEL SB</t>
  </si>
  <si>
    <t>FLIGHT TICKET FOR ANTHONY WONG</t>
  </si>
  <si>
    <t>COLLECTION FEE</t>
  </si>
  <si>
    <t>INV0028/14</t>
  </si>
  <si>
    <t>2ND PAYMENT ON BEHALF</t>
  </si>
  <si>
    <t>INV0029/14</t>
  </si>
  <si>
    <t>SP SETIAL BERHAD</t>
  </si>
  <si>
    <t>V2014/718</t>
  </si>
  <si>
    <t>687361</t>
  </si>
  <si>
    <t>BOUSTEAD WELD QUAY SDN BHD</t>
  </si>
  <si>
    <t>HOTEL ACCOMMOADTION FOR 11 NIGHTS</t>
  </si>
  <si>
    <t>LOCAL GOV FEE</t>
  </si>
  <si>
    <t>V2014/720</t>
  </si>
  <si>
    <t>PGTEFT025</t>
  </si>
  <si>
    <t>CAPITAL ONE LEISURE SDN BHD</t>
  </si>
  <si>
    <t>TRANSPORTATION FOR DAVID HALL 25/8-5/9</t>
  </si>
  <si>
    <t>V2014/756</t>
  </si>
  <si>
    <t>PGTEFT0051</t>
  </si>
  <si>
    <t>HOTEL ACCOMMODATION FOR 9 NIGHTS</t>
  </si>
  <si>
    <t>V2014/759</t>
  </si>
  <si>
    <t>PGTEFT0054</t>
  </si>
  <si>
    <t>TRANSPORTATION FOR DAVID HALL 16/9/14</t>
  </si>
  <si>
    <t>TRANSPORTATION FOR DAVID HALL 25/9/14</t>
  </si>
  <si>
    <t>V2015/145</t>
  </si>
  <si>
    <t>ON BEHALF IJM&amp;SP-3RD PYMT 20%OF AUD 20K</t>
  </si>
  <si>
    <t>INV0002/15</t>
  </si>
  <si>
    <t>3RD PAYMENT OF BEHALF</t>
  </si>
  <si>
    <t>INV0003/15</t>
  </si>
  <si>
    <t>Perdiem for Consultant</t>
  </si>
  <si>
    <t>TOTAL</t>
  </si>
  <si>
    <t>Withholding Tax 10%</t>
  </si>
  <si>
    <t>Penalty</t>
  </si>
  <si>
    <t>Total Payment Due to IRB</t>
  </si>
  <si>
    <t xml:space="preserve">PICEB Consultancy Fee </t>
  </si>
  <si>
    <t>Withholding Tax  - PICEB (Payment on behalf)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</si>
</sst>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5" fillId="0" borderId="0" xfId="0" applyFont="1" applyBorder="1"/>
    <xf numFmtId="0" fontId="3" fillId="0" borderId="0" xfId="0" applyFont="1"/>
    <xf numFmtId="43" fontId="3" fillId="0" borderId="0" xfId="1" applyFont="1"/>
    <xf numFmtId="43" fontId="3" fillId="0" borderId="4" xfId="1" applyFont="1" applyBorder="1"/>
    <xf numFmtId="43" fontId="3" fillId="0" borderId="1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7" workbookViewId="0">
      <selection activeCell="G40" sqref="G4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38.75" bestFit="1" customWidth="1"/>
    <col min="6" max="6" width="38.3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15">
        <v>41869</v>
      </c>
      <c r="B6" s="16">
        <v>71</v>
      </c>
      <c r="C6" s="17" t="s">
        <v>13</v>
      </c>
      <c r="D6" s="17" t="s">
        <v>14</v>
      </c>
      <c r="E6" s="17" t="s">
        <v>15</v>
      </c>
      <c r="F6" s="17" t="s">
        <v>16</v>
      </c>
      <c r="G6" s="18">
        <v>23724</v>
      </c>
      <c r="H6" s="8"/>
      <c r="I6" s="8">
        <v>23724</v>
      </c>
    </row>
    <row r="7" spans="1:9" x14ac:dyDescent="0.15">
      <c r="A7" s="5">
        <v>41869</v>
      </c>
      <c r="B7" s="6">
        <v>71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8564.36</v>
      </c>
      <c r="H7" s="8"/>
      <c r="I7" s="8">
        <v>32288.36</v>
      </c>
    </row>
    <row r="8" spans="1:9" x14ac:dyDescent="0.15">
      <c r="A8" s="15">
        <v>41869</v>
      </c>
      <c r="B8" s="16">
        <v>71</v>
      </c>
      <c r="C8" s="17" t="s">
        <v>13</v>
      </c>
      <c r="D8" s="17" t="s">
        <v>14</v>
      </c>
      <c r="E8" s="17" t="s">
        <v>15</v>
      </c>
      <c r="F8" s="17" t="s">
        <v>18</v>
      </c>
      <c r="G8" s="18">
        <v>2446.54</v>
      </c>
      <c r="H8" s="8"/>
      <c r="I8" s="8">
        <v>34734.9</v>
      </c>
    </row>
    <row r="9" spans="1:9" x14ac:dyDescent="0.15">
      <c r="A9" s="19">
        <v>41876</v>
      </c>
      <c r="B9" s="20">
        <v>74</v>
      </c>
      <c r="C9" s="21" t="s">
        <v>19</v>
      </c>
      <c r="D9" s="21" t="s">
        <v>20</v>
      </c>
      <c r="E9" s="21" t="s">
        <v>21</v>
      </c>
      <c r="F9" s="21" t="s">
        <v>22</v>
      </c>
      <c r="G9" s="22"/>
      <c r="H9" s="22">
        <v>17367.45</v>
      </c>
      <c r="I9" s="8">
        <v>17367.45</v>
      </c>
    </row>
    <row r="10" spans="1:9" x14ac:dyDescent="0.15">
      <c r="A10" s="19">
        <v>41876</v>
      </c>
      <c r="B10" s="20">
        <v>74</v>
      </c>
      <c r="C10" s="21" t="s">
        <v>23</v>
      </c>
      <c r="D10" s="21" t="s">
        <v>20</v>
      </c>
      <c r="E10" s="21" t="s">
        <v>24</v>
      </c>
      <c r="F10" s="21" t="s">
        <v>22</v>
      </c>
      <c r="G10" s="22"/>
      <c r="H10" s="22">
        <v>17367.45</v>
      </c>
      <c r="I10" s="8"/>
    </row>
    <row r="11" spans="1:9" x14ac:dyDescent="0.15">
      <c r="A11" s="15">
        <v>41891</v>
      </c>
      <c r="B11" s="16">
        <v>81</v>
      </c>
      <c r="C11" s="17" t="s">
        <v>25</v>
      </c>
      <c r="D11" s="17" t="s">
        <v>14</v>
      </c>
      <c r="E11" s="17" t="s">
        <v>15</v>
      </c>
      <c r="F11" s="17" t="s">
        <v>26</v>
      </c>
      <c r="G11" s="18">
        <v>23936</v>
      </c>
      <c r="H11" s="22"/>
      <c r="I11" s="8">
        <v>23936</v>
      </c>
    </row>
    <row r="12" spans="1:9" x14ac:dyDescent="0.15">
      <c r="A12" s="19">
        <v>41891</v>
      </c>
      <c r="B12" s="20">
        <v>81</v>
      </c>
      <c r="C12" s="21" t="s">
        <v>25</v>
      </c>
      <c r="D12" s="21" t="s">
        <v>14</v>
      </c>
      <c r="E12" s="21" t="s">
        <v>15</v>
      </c>
      <c r="F12" s="21" t="s">
        <v>17</v>
      </c>
      <c r="G12" s="22">
        <v>12917.93</v>
      </c>
      <c r="H12" s="22"/>
      <c r="I12" s="8">
        <v>36853.93</v>
      </c>
    </row>
    <row r="13" spans="1:9" x14ac:dyDescent="0.15">
      <c r="A13" s="15">
        <v>41891</v>
      </c>
      <c r="B13" s="16">
        <v>81</v>
      </c>
      <c r="C13" s="17" t="s">
        <v>25</v>
      </c>
      <c r="D13" s="17" t="s">
        <v>14</v>
      </c>
      <c r="E13" s="17" t="s">
        <v>15</v>
      </c>
      <c r="F13" s="17" t="s">
        <v>18</v>
      </c>
      <c r="G13" s="18">
        <v>2468.4</v>
      </c>
      <c r="H13" s="22"/>
      <c r="I13" s="8">
        <v>39322.33</v>
      </c>
    </row>
    <row r="14" spans="1:9" x14ac:dyDescent="0.15">
      <c r="A14" s="19">
        <v>41891</v>
      </c>
      <c r="B14" s="20">
        <v>81</v>
      </c>
      <c r="C14" s="21" t="s">
        <v>25</v>
      </c>
      <c r="D14" s="21" t="s">
        <v>14</v>
      </c>
      <c r="E14" s="21" t="s">
        <v>15</v>
      </c>
      <c r="F14" s="21" t="s">
        <v>27</v>
      </c>
      <c r="G14" s="22">
        <v>30</v>
      </c>
      <c r="H14" s="22"/>
      <c r="I14" s="8">
        <v>39352.33</v>
      </c>
    </row>
    <row r="15" spans="1:9" x14ac:dyDescent="0.15">
      <c r="A15" s="19">
        <v>41897</v>
      </c>
      <c r="B15" s="20">
        <v>81</v>
      </c>
      <c r="C15" s="21" t="s">
        <v>28</v>
      </c>
      <c r="D15" s="21" t="s">
        <v>29</v>
      </c>
      <c r="E15" s="21" t="s">
        <v>30</v>
      </c>
      <c r="F15" s="21" t="s">
        <v>31</v>
      </c>
      <c r="G15" s="22">
        <v>315</v>
      </c>
      <c r="H15" s="22"/>
      <c r="I15" s="8">
        <v>39667.33</v>
      </c>
    </row>
    <row r="16" spans="1:9" x14ac:dyDescent="0.15">
      <c r="A16" s="19">
        <v>41897</v>
      </c>
      <c r="B16" s="20">
        <v>81</v>
      </c>
      <c r="C16" s="21" t="s">
        <v>28</v>
      </c>
      <c r="D16" s="21" t="s">
        <v>29</v>
      </c>
      <c r="E16" s="21" t="s">
        <v>30</v>
      </c>
      <c r="F16" s="21" t="s">
        <v>32</v>
      </c>
      <c r="G16" s="22">
        <v>50</v>
      </c>
      <c r="H16" s="22"/>
      <c r="I16" s="8">
        <v>39717.33</v>
      </c>
    </row>
    <row r="17" spans="1:9" x14ac:dyDescent="0.15">
      <c r="A17" s="19">
        <v>41911</v>
      </c>
      <c r="B17" s="20">
        <v>84</v>
      </c>
      <c r="C17" s="21" t="s">
        <v>33</v>
      </c>
      <c r="D17" s="21" t="s">
        <v>20</v>
      </c>
      <c r="E17" s="21" t="s">
        <v>21</v>
      </c>
      <c r="F17" s="21" t="s">
        <v>34</v>
      </c>
      <c r="G17" s="22"/>
      <c r="H17" s="22">
        <v>19661.169999999998</v>
      </c>
      <c r="I17" s="8">
        <v>20056.16</v>
      </c>
    </row>
    <row r="18" spans="1:9" x14ac:dyDescent="0.15">
      <c r="A18" s="19">
        <v>41911</v>
      </c>
      <c r="B18" s="20">
        <v>84</v>
      </c>
      <c r="C18" s="21" t="s">
        <v>35</v>
      </c>
      <c r="D18" s="21" t="s">
        <v>20</v>
      </c>
      <c r="E18" s="21" t="s">
        <v>36</v>
      </c>
      <c r="F18" s="21" t="s">
        <v>34</v>
      </c>
      <c r="G18" s="22"/>
      <c r="H18" s="22">
        <v>19661.169999999998</v>
      </c>
      <c r="I18" s="8">
        <v>394.99</v>
      </c>
    </row>
    <row r="19" spans="1:9" x14ac:dyDescent="0.15">
      <c r="A19" s="19">
        <v>41911</v>
      </c>
      <c r="B19" s="20">
        <v>81</v>
      </c>
      <c r="C19" s="21" t="s">
        <v>37</v>
      </c>
      <c r="D19" s="21" t="s">
        <v>38</v>
      </c>
      <c r="E19" s="21" t="s">
        <v>39</v>
      </c>
      <c r="F19" s="21" t="s">
        <v>40</v>
      </c>
      <c r="G19" s="22">
        <v>2448.6</v>
      </c>
      <c r="H19" s="22"/>
      <c r="I19" s="8">
        <v>2843.59</v>
      </c>
    </row>
    <row r="20" spans="1:9" x14ac:dyDescent="0.15">
      <c r="A20" s="5">
        <v>41911</v>
      </c>
      <c r="B20" s="6">
        <v>81</v>
      </c>
      <c r="C20" s="7" t="s">
        <v>37</v>
      </c>
      <c r="D20" s="7" t="s">
        <v>38</v>
      </c>
      <c r="E20" s="7" t="s">
        <v>39</v>
      </c>
      <c r="F20" s="7" t="s">
        <v>41</v>
      </c>
      <c r="G20" s="8">
        <v>33</v>
      </c>
      <c r="H20" s="8"/>
      <c r="I20" s="8">
        <v>2876.59</v>
      </c>
    </row>
    <row r="21" spans="1:9" x14ac:dyDescent="0.15">
      <c r="A21" s="5">
        <v>41911</v>
      </c>
      <c r="B21" s="6">
        <v>81</v>
      </c>
      <c r="C21" s="7" t="s">
        <v>42</v>
      </c>
      <c r="D21" s="7" t="s">
        <v>43</v>
      </c>
      <c r="E21" s="7" t="s">
        <v>44</v>
      </c>
      <c r="F21" s="7" t="s">
        <v>45</v>
      </c>
      <c r="G21" s="8">
        <v>710</v>
      </c>
      <c r="H21" s="8"/>
      <c r="I21" s="8">
        <v>3586.59</v>
      </c>
    </row>
    <row r="22" spans="1:9" x14ac:dyDescent="0.15">
      <c r="A22" s="5">
        <v>41926</v>
      </c>
      <c r="B22" s="6">
        <v>91</v>
      </c>
      <c r="C22" s="7" t="s">
        <v>46</v>
      </c>
      <c r="D22" s="7" t="s">
        <v>47</v>
      </c>
      <c r="E22" s="7" t="s">
        <v>39</v>
      </c>
      <c r="F22" s="7" t="s">
        <v>48</v>
      </c>
      <c r="G22" s="8">
        <v>2003.4</v>
      </c>
      <c r="H22" s="8"/>
      <c r="I22" s="8">
        <v>5589.99</v>
      </c>
    </row>
    <row r="23" spans="1:9" x14ac:dyDescent="0.15">
      <c r="A23" s="5">
        <v>41926</v>
      </c>
      <c r="B23" s="6">
        <v>91</v>
      </c>
      <c r="C23" s="7" t="s">
        <v>46</v>
      </c>
      <c r="D23" s="7" t="s">
        <v>47</v>
      </c>
      <c r="E23" s="7" t="s">
        <v>39</v>
      </c>
      <c r="F23" s="7" t="s">
        <v>41</v>
      </c>
      <c r="G23" s="8">
        <v>27</v>
      </c>
      <c r="H23" s="8"/>
      <c r="I23" s="8">
        <v>5616.99</v>
      </c>
    </row>
    <row r="24" spans="1:9" x14ac:dyDescent="0.15">
      <c r="A24" s="5">
        <v>41926</v>
      </c>
      <c r="B24" s="6">
        <v>91</v>
      </c>
      <c r="C24" s="7" t="s">
        <v>49</v>
      </c>
      <c r="D24" s="7" t="s">
        <v>50</v>
      </c>
      <c r="E24" s="7" t="s">
        <v>44</v>
      </c>
      <c r="F24" s="7" t="s">
        <v>51</v>
      </c>
      <c r="G24" s="8">
        <v>60</v>
      </c>
      <c r="H24" s="8"/>
      <c r="I24" s="8">
        <v>5676.99</v>
      </c>
    </row>
    <row r="25" spans="1:9" x14ac:dyDescent="0.15">
      <c r="A25" s="5">
        <v>41926</v>
      </c>
      <c r="B25" s="6">
        <v>91</v>
      </c>
      <c r="C25" s="7" t="s">
        <v>49</v>
      </c>
      <c r="D25" s="7" t="s">
        <v>50</v>
      </c>
      <c r="E25" s="7" t="s">
        <v>44</v>
      </c>
      <c r="F25" s="7" t="s">
        <v>52</v>
      </c>
      <c r="G25" s="8">
        <v>100</v>
      </c>
      <c r="H25" s="8"/>
      <c r="I25" s="8">
        <v>5776.99</v>
      </c>
    </row>
    <row r="26" spans="1:9" x14ac:dyDescent="0.15">
      <c r="A26" s="15">
        <v>42052</v>
      </c>
      <c r="B26" s="16">
        <v>131</v>
      </c>
      <c r="C26" s="17" t="s">
        <v>53</v>
      </c>
      <c r="D26" s="17" t="s">
        <v>14</v>
      </c>
      <c r="E26" s="17" t="s">
        <v>15</v>
      </c>
      <c r="F26" s="17" t="s">
        <v>54</v>
      </c>
      <c r="G26" s="18">
        <v>11295.6</v>
      </c>
      <c r="H26" s="8"/>
      <c r="I26" s="8">
        <v>17072.59</v>
      </c>
    </row>
    <row r="27" spans="1:9" x14ac:dyDescent="0.15">
      <c r="A27" s="5">
        <v>42079</v>
      </c>
      <c r="B27" s="6">
        <v>144</v>
      </c>
      <c r="C27" s="7" t="s">
        <v>55</v>
      </c>
      <c r="D27" s="7" t="s">
        <v>20</v>
      </c>
      <c r="E27" s="7" t="s">
        <v>24</v>
      </c>
      <c r="F27" s="7" t="s">
        <v>56</v>
      </c>
      <c r="G27" s="8"/>
      <c r="H27" s="8">
        <v>5647.8</v>
      </c>
      <c r="I27" s="8">
        <v>11424.79</v>
      </c>
    </row>
    <row r="28" spans="1:9" x14ac:dyDescent="0.15">
      <c r="A28" s="9">
        <v>42079</v>
      </c>
      <c r="B28" s="11">
        <v>144</v>
      </c>
      <c r="C28" s="12" t="s">
        <v>57</v>
      </c>
      <c r="D28" s="12" t="s">
        <v>20</v>
      </c>
      <c r="E28" s="12" t="s">
        <v>21</v>
      </c>
      <c r="F28" s="12" t="s">
        <v>56</v>
      </c>
      <c r="G28" s="14"/>
      <c r="H28" s="14">
        <v>5647.8</v>
      </c>
      <c r="I28" s="14">
        <v>5776.99</v>
      </c>
    </row>
    <row r="29" spans="1:9" ht="12" thickBot="1" x14ac:dyDescent="0.2">
      <c r="A29" s="10"/>
      <c r="G29" s="13">
        <v>91129.83</v>
      </c>
      <c r="H29" s="13">
        <v>85352.84</v>
      </c>
    </row>
    <row r="30" spans="1:9" ht="12" thickTop="1" x14ac:dyDescent="0.15"/>
    <row r="31" spans="1:9" ht="12.75" x14ac:dyDescent="0.2">
      <c r="F31" s="23" t="s">
        <v>64</v>
      </c>
      <c r="G31" s="25"/>
      <c r="H31" s="24"/>
    </row>
    <row r="32" spans="1:9" ht="12.75" x14ac:dyDescent="0.2">
      <c r="F32" s="24"/>
      <c r="G32" s="25"/>
      <c r="H32" s="24"/>
    </row>
    <row r="33" spans="6:8" ht="12.75" x14ac:dyDescent="0.2">
      <c r="F33" s="24" t="s">
        <v>63</v>
      </c>
      <c r="G33" s="25">
        <f>G6+G11+G26</f>
        <v>58955.6</v>
      </c>
      <c r="H33" s="24"/>
    </row>
    <row r="34" spans="6:8" ht="12.75" x14ac:dyDescent="0.2">
      <c r="F34" s="24" t="s">
        <v>58</v>
      </c>
      <c r="G34" s="25">
        <f>G8+G13</f>
        <v>4914.9400000000005</v>
      </c>
      <c r="H34" s="24"/>
    </row>
    <row r="35" spans="6:8" ht="12.75" x14ac:dyDescent="0.2">
      <c r="F35" s="24"/>
      <c r="G35" s="25"/>
      <c r="H35" s="24"/>
    </row>
    <row r="36" spans="6:8" ht="13.5" thickBot="1" x14ac:dyDescent="0.25">
      <c r="F36" s="24" t="s">
        <v>59</v>
      </c>
      <c r="G36" s="26">
        <f>SUM(G33:G35)</f>
        <v>63870.54</v>
      </c>
      <c r="H36" s="24"/>
    </row>
    <row r="37" spans="6:8" ht="12.75" x14ac:dyDescent="0.2">
      <c r="F37" s="24"/>
      <c r="G37" s="25"/>
      <c r="H37" s="24"/>
    </row>
    <row r="38" spans="6:8" ht="12.75" x14ac:dyDescent="0.2">
      <c r="F38" s="24" t="s">
        <v>60</v>
      </c>
      <c r="G38" s="25">
        <f>G36*10%</f>
        <v>6387.0540000000001</v>
      </c>
      <c r="H38" s="24"/>
    </row>
    <row r="39" spans="6:8" ht="12.75" x14ac:dyDescent="0.2">
      <c r="F39" s="24" t="s">
        <v>61</v>
      </c>
      <c r="G39" s="25">
        <f>G38*10%</f>
        <v>638.70540000000005</v>
      </c>
      <c r="H39" s="24"/>
    </row>
    <row r="40" spans="6:8" ht="13.5" thickBot="1" x14ac:dyDescent="0.25">
      <c r="F40" s="24" t="s">
        <v>62</v>
      </c>
      <c r="G40" s="27">
        <f>G38+G39</f>
        <v>7025.7593999999999</v>
      </c>
      <c r="H40" s="24"/>
    </row>
    <row r="41" spans="6:8" ht="13.5" thickTop="1" x14ac:dyDescent="0.2">
      <c r="F41" s="24"/>
      <c r="G41" s="25"/>
      <c r="H41" s="24"/>
    </row>
    <row r="42" spans="6:8" ht="12.75" x14ac:dyDescent="0.2">
      <c r="F42" s="24"/>
      <c r="G42" s="25"/>
      <c r="H42" s="24"/>
    </row>
    <row r="43" spans="6:8" ht="12.75" x14ac:dyDescent="0.2">
      <c r="F43" s="24"/>
      <c r="G43" s="25"/>
      <c r="H43" s="24"/>
    </row>
    <row r="44" spans="6:8" ht="12.75" x14ac:dyDescent="0.2">
      <c r="F44" s="24"/>
      <c r="G44" s="24"/>
      <c r="H44" s="24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2015-05-11T04:35:21Z</cp:lastPrinted>
  <dcterms:created xsi:type="dcterms:W3CDTF">2015-05-11T04:31:01Z</dcterms:created>
  <dcterms:modified xsi:type="dcterms:W3CDTF">2015-05-11T04:36:10Z</dcterms:modified>
</cp:coreProperties>
</file>