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90" windowHeight="7530"/>
  </bookViews>
  <sheets>
    <sheet name="PIE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8" i="1"/>
  <c r="G50" i="1" l="1"/>
  <c r="G54" i="1" s="1"/>
</calcChain>
</file>

<file path=xl/sharedStrings.xml><?xml version="1.0" encoding="utf-8"?>
<sst xmlns="http://schemas.openxmlformats.org/spreadsheetml/2006/main" count="106" uniqueCount="61">
  <si>
    <t>Paid</t>
  </si>
  <si>
    <t>Extra payment for single room</t>
  </si>
  <si>
    <t>Chutima Sanitpram</t>
  </si>
  <si>
    <t>Rita</t>
  </si>
  <si>
    <t xml:space="preserve">Appreciation Dinner </t>
  </si>
  <si>
    <t>Ipk College</t>
  </si>
  <si>
    <t>Sponsorship</t>
  </si>
  <si>
    <t>Penang Medical College</t>
  </si>
  <si>
    <t xml:space="preserve">Ramsay Sime Darby Healthcare Educational </t>
  </si>
  <si>
    <t>Stephen Woodmanse</t>
  </si>
  <si>
    <t>Unpaid</t>
  </si>
  <si>
    <t>Bournemouth University</t>
  </si>
  <si>
    <t>Malaysia Healthcare Travel Council</t>
  </si>
  <si>
    <t>The Paperwork Group</t>
  </si>
  <si>
    <t>Registration fee</t>
  </si>
  <si>
    <t>Yuyu Abe</t>
  </si>
  <si>
    <t>Makoto Tokunaga</t>
  </si>
  <si>
    <t>Perbadanan Bekalan Air Pulau Pinang</t>
  </si>
  <si>
    <t>Starteq Systems Sdn Bhd</t>
  </si>
  <si>
    <t>PE Land (Penang) Sdn Bhd</t>
  </si>
  <si>
    <t>Loh Guan Lye Specialist Centre</t>
  </si>
  <si>
    <t>Amount (RM)</t>
  </si>
  <si>
    <t>Status</t>
  </si>
  <si>
    <t>Descriptions</t>
  </si>
  <si>
    <t>Sponsorship / Collections Received from</t>
  </si>
  <si>
    <t>No.</t>
  </si>
  <si>
    <t>Ng Chun How</t>
  </si>
  <si>
    <t>PIEF - Transport Hire For Pief-24/8&amp;27/8</t>
  </si>
  <si>
    <t>Teoh Huooi Hong</t>
  </si>
  <si>
    <t>6&amp; Gst</t>
  </si>
  <si>
    <t>Elang Wah Sdn Bhd</t>
  </si>
  <si>
    <t>PIEF - Rental Hoho City Tour Bus-26/8(60)</t>
  </si>
  <si>
    <t>Bank Charges Beared By Pcet</t>
  </si>
  <si>
    <t>PIEF -Farewell Dinner@Hardwicke Hse</t>
  </si>
  <si>
    <t xml:space="preserve">Mary Ann Harris </t>
  </si>
  <si>
    <t>PIEF -Balance Pyt Fr Meeting Package</t>
  </si>
  <si>
    <t>PIEF -Balance Pymt Fr Welcome Dinner</t>
  </si>
  <si>
    <t>PIEF -Balance Pymt Fr Room Accomm</t>
  </si>
  <si>
    <t>PIEF -Country Flag For Decoration</t>
  </si>
  <si>
    <t>6% GST</t>
  </si>
  <si>
    <t>Supersonic One Stop Print</t>
  </si>
  <si>
    <t>PIEF -  Booklet-170 Copies</t>
  </si>
  <si>
    <t>PIEF - Backdrop</t>
  </si>
  <si>
    <t>PIEF-Tour Guide</t>
  </si>
  <si>
    <t>PIEF-Name Tag</t>
  </si>
  <si>
    <t>PIEF-Certificates &amp; Frames</t>
  </si>
  <si>
    <t>PIEF-Allowance For Helper</t>
  </si>
  <si>
    <t>PIEF-Airfare Subsidy Fr Delegates</t>
  </si>
  <si>
    <t>PIEF-50% Upfront Meeting Package-Rm95X80</t>
  </si>
  <si>
    <t>Leader Asia-Pacific Sdn Bhd</t>
  </si>
  <si>
    <t>PIEF-50% Upfront Welcome Diner-Rm100X100</t>
  </si>
  <si>
    <t>PIEF-50% Upfront Fr Room Accom-Rm183X53</t>
  </si>
  <si>
    <t xml:space="preserve">Payment to </t>
  </si>
  <si>
    <t>Date</t>
  </si>
  <si>
    <t>Penang International Education Forum</t>
  </si>
  <si>
    <t xml:space="preserve">Penang Centre of Education Tourism </t>
  </si>
  <si>
    <t xml:space="preserve">Supported by Penang Global Tourism </t>
  </si>
  <si>
    <t>Surplus</t>
  </si>
  <si>
    <t>PIEF - Van for Thailand</t>
  </si>
  <si>
    <t>PIEF - Room charge for Chutima</t>
  </si>
  <si>
    <t>Loss in currenct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</si>
</sst>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\.mm\.yyyy;@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43" fontId="2" fillId="0" borderId="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3" fontId="2" fillId="0" borderId="2" xfId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vertical="center"/>
    </xf>
    <xf numFmtId="43" fontId="2" fillId="0" borderId="0" xfId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43" fontId="2" fillId="0" borderId="0" xfId="1" applyFont="1"/>
    <xf numFmtId="43" fontId="2" fillId="0" borderId="4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57"/>
  <sheetViews>
    <sheetView tabSelected="1" workbookViewId="0">
      <selection activeCell="F8" sqref="F8:F15"/>
    </sheetView>
  </sheetViews>
  <sheetFormatPr defaultRowHeight="12.75" x14ac:dyDescent="0.2"/>
  <cols>
    <col min="1" max="1" width="10.75" style="1" customWidth="1"/>
    <col min="2" max="2" width="36.25" style="1" bestFit="1" customWidth="1"/>
    <col min="3" max="3" width="35.375" style="1" bestFit="1" customWidth="1"/>
    <col min="4" max="4" width="16.875" style="1" customWidth="1"/>
    <col min="5" max="5" width="2.25" style="1" customWidth="1"/>
    <col min="6" max="6" width="13.25" style="1" customWidth="1"/>
    <col min="7" max="7" width="10.75" style="1" customWidth="1"/>
    <col min="8" max="16384" width="9" style="1"/>
  </cols>
  <sheetData>
    <row r="1" spans="1:7" ht="15.75" x14ac:dyDescent="0.25">
      <c r="A1" s="20" t="s">
        <v>55</v>
      </c>
    </row>
    <row r="2" spans="1:7" ht="15.75" x14ac:dyDescent="0.25">
      <c r="A2" s="20" t="s">
        <v>54</v>
      </c>
    </row>
    <row r="4" spans="1:7" s="13" customFormat="1" ht="22.5" customHeight="1" x14ac:dyDescent="0.15">
      <c r="A4" s="13" t="s">
        <v>53</v>
      </c>
      <c r="B4" s="13" t="s">
        <v>52</v>
      </c>
      <c r="C4" s="13" t="s">
        <v>23</v>
      </c>
      <c r="F4" s="19" t="s">
        <v>21</v>
      </c>
    </row>
    <row r="5" spans="1:7" s="4" customFormat="1" ht="17.25" customHeight="1" x14ac:dyDescent="0.15">
      <c r="A5" s="18">
        <v>42942</v>
      </c>
      <c r="B5" s="4" t="s">
        <v>49</v>
      </c>
      <c r="C5" s="4" t="s">
        <v>51</v>
      </c>
      <c r="F5" s="10">
        <v>14548.5</v>
      </c>
    </row>
    <row r="6" spans="1:7" s="4" customFormat="1" ht="17.25" customHeight="1" x14ac:dyDescent="0.15">
      <c r="A6" s="18">
        <v>42942</v>
      </c>
      <c r="B6" s="4" t="s">
        <v>49</v>
      </c>
      <c r="C6" s="4" t="s">
        <v>50</v>
      </c>
      <c r="F6" s="10">
        <v>5000</v>
      </c>
    </row>
    <row r="7" spans="1:7" s="4" customFormat="1" ht="17.25" customHeight="1" x14ac:dyDescent="0.15">
      <c r="A7" s="18">
        <v>42942</v>
      </c>
      <c r="B7" s="4" t="s">
        <v>49</v>
      </c>
      <c r="C7" s="4" t="s">
        <v>48</v>
      </c>
      <c r="F7" s="10">
        <v>3800</v>
      </c>
    </row>
    <row r="8" spans="1:7" s="4" customFormat="1" ht="17.25" customHeight="1" x14ac:dyDescent="0.15">
      <c r="A8" s="18">
        <v>42962</v>
      </c>
      <c r="B8" s="4" t="s">
        <v>26</v>
      </c>
      <c r="C8" s="4" t="s">
        <v>47</v>
      </c>
      <c r="F8" s="10">
        <v>15985.8</v>
      </c>
      <c r="G8" s="17"/>
    </row>
    <row r="9" spans="1:7" s="4" customFormat="1" ht="17.25" customHeight="1" x14ac:dyDescent="0.15">
      <c r="A9" s="18">
        <v>42962</v>
      </c>
      <c r="B9" s="4" t="s">
        <v>26</v>
      </c>
      <c r="C9" s="4" t="s">
        <v>46</v>
      </c>
      <c r="F9" s="10">
        <v>180</v>
      </c>
      <c r="G9" s="17"/>
    </row>
    <row r="10" spans="1:7" s="4" customFormat="1" ht="17.25" customHeight="1" x14ac:dyDescent="0.15">
      <c r="A10" s="18">
        <v>42962</v>
      </c>
      <c r="B10" s="4" t="s">
        <v>26</v>
      </c>
      <c r="C10" s="4" t="s">
        <v>45</v>
      </c>
      <c r="F10" s="10">
        <v>649.54999999999995</v>
      </c>
      <c r="G10" s="17"/>
    </row>
    <row r="11" spans="1:7" s="4" customFormat="1" ht="17.25" customHeight="1" x14ac:dyDescent="0.15">
      <c r="A11" s="18">
        <v>42962</v>
      </c>
      <c r="B11" s="4" t="s">
        <v>26</v>
      </c>
      <c r="C11" s="4" t="s">
        <v>58</v>
      </c>
      <c r="F11" s="10">
        <v>4580</v>
      </c>
      <c r="G11" s="17"/>
    </row>
    <row r="12" spans="1:7" s="4" customFormat="1" ht="17.25" customHeight="1" x14ac:dyDescent="0.15">
      <c r="A12" s="18">
        <v>42962</v>
      </c>
      <c r="B12" s="4" t="s">
        <v>26</v>
      </c>
      <c r="C12" s="4" t="s">
        <v>44</v>
      </c>
      <c r="F12" s="10">
        <v>373.5</v>
      </c>
      <c r="G12" s="17"/>
    </row>
    <row r="13" spans="1:7" s="4" customFormat="1" ht="17.25" customHeight="1" x14ac:dyDescent="0.15">
      <c r="A13" s="18">
        <v>42962</v>
      </c>
      <c r="B13" s="4" t="s">
        <v>26</v>
      </c>
      <c r="C13" s="4" t="s">
        <v>43</v>
      </c>
      <c r="F13" s="10">
        <v>300</v>
      </c>
      <c r="G13" s="17"/>
    </row>
    <row r="14" spans="1:7" s="4" customFormat="1" ht="17.25" customHeight="1" x14ac:dyDescent="0.15">
      <c r="A14" s="18">
        <v>42962</v>
      </c>
      <c r="B14" s="4" t="s">
        <v>26</v>
      </c>
      <c r="C14" s="4" t="s">
        <v>59</v>
      </c>
      <c r="F14" s="10">
        <v>183</v>
      </c>
      <c r="G14" s="17"/>
    </row>
    <row r="15" spans="1:7" s="4" customFormat="1" ht="17.25" customHeight="1" x14ac:dyDescent="0.15">
      <c r="A15" s="18">
        <v>42962</v>
      </c>
      <c r="B15" s="4" t="s">
        <v>26</v>
      </c>
      <c r="C15" s="4" t="s">
        <v>60</v>
      </c>
      <c r="F15" s="10">
        <v>28</v>
      </c>
      <c r="G15" s="17"/>
    </row>
    <row r="16" spans="1:7" s="4" customFormat="1" ht="17.25" customHeight="1" x14ac:dyDescent="0.15">
      <c r="A16" s="18">
        <v>42991</v>
      </c>
      <c r="B16" s="4" t="s">
        <v>40</v>
      </c>
      <c r="C16" s="4" t="s">
        <v>42</v>
      </c>
      <c r="F16" s="10">
        <v>240</v>
      </c>
      <c r="G16" s="17"/>
    </row>
    <row r="17" spans="1:7" s="4" customFormat="1" ht="17.25" customHeight="1" x14ac:dyDescent="0.15">
      <c r="A17" s="18">
        <v>42991</v>
      </c>
      <c r="B17" s="4" t="s">
        <v>40</v>
      </c>
      <c r="C17" s="4" t="s">
        <v>39</v>
      </c>
      <c r="F17" s="10">
        <v>14.4</v>
      </c>
      <c r="G17" s="17"/>
    </row>
    <row r="18" spans="1:7" s="4" customFormat="1" ht="17.25" customHeight="1" x14ac:dyDescent="0.15">
      <c r="A18" s="18">
        <v>42991</v>
      </c>
      <c r="B18" s="4" t="s">
        <v>40</v>
      </c>
      <c r="C18" s="4" t="s">
        <v>41</v>
      </c>
      <c r="F18" s="10">
        <v>1122</v>
      </c>
      <c r="G18" s="17"/>
    </row>
    <row r="19" spans="1:7" s="4" customFormat="1" ht="17.25" customHeight="1" x14ac:dyDescent="0.15">
      <c r="A19" s="18">
        <v>42991</v>
      </c>
      <c r="B19" s="4" t="s">
        <v>40</v>
      </c>
      <c r="C19" s="4" t="s">
        <v>39</v>
      </c>
      <c r="F19" s="10">
        <v>67.319999999999993</v>
      </c>
      <c r="G19" s="17"/>
    </row>
    <row r="20" spans="1:7" s="4" customFormat="1" ht="17.25" customHeight="1" x14ac:dyDescent="0.15">
      <c r="A20" s="18">
        <v>42992</v>
      </c>
      <c r="B20" s="4" t="s">
        <v>34</v>
      </c>
      <c r="C20" s="4" t="s">
        <v>38</v>
      </c>
      <c r="F20" s="10">
        <v>20</v>
      </c>
      <c r="G20" s="17"/>
    </row>
    <row r="21" spans="1:7" s="4" customFormat="1" ht="17.25" customHeight="1" x14ac:dyDescent="0.15">
      <c r="A21" s="18">
        <v>42992</v>
      </c>
      <c r="B21" s="4" t="s">
        <v>34</v>
      </c>
      <c r="C21" s="4" t="s">
        <v>37</v>
      </c>
      <c r="F21" s="10">
        <v>10339.5</v>
      </c>
      <c r="G21" s="17"/>
    </row>
    <row r="22" spans="1:7" s="4" customFormat="1" ht="17.25" customHeight="1" x14ac:dyDescent="0.15">
      <c r="A22" s="18">
        <v>42992</v>
      </c>
      <c r="B22" s="4" t="s">
        <v>34</v>
      </c>
      <c r="C22" s="4" t="s">
        <v>36</v>
      </c>
      <c r="F22" s="10">
        <v>8500</v>
      </c>
      <c r="G22" s="17"/>
    </row>
    <row r="23" spans="1:7" s="4" customFormat="1" ht="17.25" customHeight="1" x14ac:dyDescent="0.15">
      <c r="A23" s="18">
        <v>42992</v>
      </c>
      <c r="B23" s="4" t="s">
        <v>34</v>
      </c>
      <c r="C23" s="4" t="s">
        <v>35</v>
      </c>
      <c r="F23" s="10">
        <v>8550</v>
      </c>
      <c r="G23" s="17"/>
    </row>
    <row r="24" spans="1:7" s="4" customFormat="1" ht="17.25" customHeight="1" x14ac:dyDescent="0.15">
      <c r="A24" s="18">
        <v>42992</v>
      </c>
      <c r="B24" s="4" t="s">
        <v>34</v>
      </c>
      <c r="C24" s="4" t="s">
        <v>33</v>
      </c>
      <c r="F24" s="10">
        <v>5000</v>
      </c>
      <c r="G24" s="17"/>
    </row>
    <row r="25" spans="1:7" s="4" customFormat="1" ht="17.25" customHeight="1" x14ac:dyDescent="0.15">
      <c r="A25" s="18">
        <v>42992</v>
      </c>
      <c r="B25" s="4" t="s">
        <v>13</v>
      </c>
      <c r="C25" s="4" t="s">
        <v>32</v>
      </c>
      <c r="F25" s="10">
        <v>93.65</v>
      </c>
      <c r="G25" s="17"/>
    </row>
    <row r="26" spans="1:7" s="4" customFormat="1" ht="17.25" customHeight="1" x14ac:dyDescent="0.15">
      <c r="A26" s="18">
        <v>43006</v>
      </c>
      <c r="B26" s="4" t="s">
        <v>30</v>
      </c>
      <c r="C26" s="4" t="s">
        <v>31</v>
      </c>
      <c r="F26" s="10">
        <v>1000</v>
      </c>
      <c r="G26" s="17"/>
    </row>
    <row r="27" spans="1:7" s="4" customFormat="1" ht="17.25" customHeight="1" x14ac:dyDescent="0.15">
      <c r="A27" s="18">
        <v>43006</v>
      </c>
      <c r="B27" s="4" t="s">
        <v>30</v>
      </c>
      <c r="C27" s="4" t="s">
        <v>29</v>
      </c>
      <c r="F27" s="10">
        <v>60</v>
      </c>
      <c r="G27" s="17"/>
    </row>
    <row r="28" spans="1:7" s="4" customFormat="1" ht="17.25" customHeight="1" x14ac:dyDescent="0.15">
      <c r="A28" s="18">
        <v>43006</v>
      </c>
      <c r="B28" s="4" t="s">
        <v>28</v>
      </c>
      <c r="C28" s="4" t="s">
        <v>27</v>
      </c>
      <c r="F28" s="8">
        <v>700</v>
      </c>
      <c r="G28" s="17"/>
    </row>
    <row r="29" spans="1:7" s="4" customFormat="1" ht="17.25" customHeight="1" x14ac:dyDescent="0.15">
      <c r="F29" s="17"/>
      <c r="G29" s="16">
        <f>SUM(F5:F28)</f>
        <v>81335.22</v>
      </c>
    </row>
    <row r="30" spans="1:7" s="4" customFormat="1" ht="17.25" customHeight="1" x14ac:dyDescent="0.15"/>
    <row r="31" spans="1:7" s="4" customFormat="1" ht="17.25" customHeight="1" x14ac:dyDescent="0.15"/>
    <row r="32" spans="1:7" s="13" customFormat="1" ht="23.25" customHeight="1" x14ac:dyDescent="0.15">
      <c r="A32" s="13" t="s">
        <v>25</v>
      </c>
      <c r="B32" s="15" t="s">
        <v>24</v>
      </c>
      <c r="C32" s="13" t="s">
        <v>23</v>
      </c>
      <c r="D32" s="13" t="s">
        <v>22</v>
      </c>
      <c r="F32" s="14" t="s">
        <v>21</v>
      </c>
    </row>
    <row r="33" spans="1:7" s="4" customFormat="1" ht="17.25" customHeight="1" x14ac:dyDescent="0.15">
      <c r="A33" s="6">
        <v>1</v>
      </c>
      <c r="B33" s="4" t="s">
        <v>20</v>
      </c>
      <c r="C33" s="4" t="s">
        <v>6</v>
      </c>
      <c r="D33" s="9" t="s">
        <v>0</v>
      </c>
      <c r="F33" s="10">
        <v>3000</v>
      </c>
    </row>
    <row r="34" spans="1:7" s="4" customFormat="1" ht="17.25" customHeight="1" x14ac:dyDescent="0.15">
      <c r="A34" s="6">
        <v>2</v>
      </c>
      <c r="B34" s="4" t="s">
        <v>19</v>
      </c>
      <c r="C34" s="4" t="s">
        <v>6</v>
      </c>
      <c r="D34" s="9" t="s">
        <v>0</v>
      </c>
      <c r="F34" s="10">
        <v>5000</v>
      </c>
    </row>
    <row r="35" spans="1:7" s="4" customFormat="1" ht="17.25" customHeight="1" x14ac:dyDescent="0.15">
      <c r="A35" s="6">
        <v>3</v>
      </c>
      <c r="B35" s="4" t="s">
        <v>18</v>
      </c>
      <c r="C35" s="4" t="s">
        <v>6</v>
      </c>
      <c r="D35" s="21" t="s">
        <v>0</v>
      </c>
      <c r="F35" s="10">
        <v>2000</v>
      </c>
    </row>
    <row r="36" spans="1:7" s="4" customFormat="1" ht="17.25" customHeight="1" x14ac:dyDescent="0.15">
      <c r="A36" s="6">
        <v>4</v>
      </c>
      <c r="B36" s="4" t="s">
        <v>17</v>
      </c>
      <c r="C36" s="4" t="s">
        <v>6</v>
      </c>
      <c r="D36" s="9" t="s">
        <v>0</v>
      </c>
      <c r="F36" s="10">
        <v>3000</v>
      </c>
    </row>
    <row r="37" spans="1:7" s="4" customFormat="1" ht="17.25" customHeight="1" x14ac:dyDescent="0.15">
      <c r="A37" s="6">
        <v>5</v>
      </c>
      <c r="B37" s="4" t="s">
        <v>16</v>
      </c>
      <c r="C37" s="4" t="s">
        <v>14</v>
      </c>
      <c r="D37" s="9" t="s">
        <v>0</v>
      </c>
      <c r="F37" s="10">
        <v>1200</v>
      </c>
    </row>
    <row r="38" spans="1:7" s="4" customFormat="1" ht="17.25" customHeight="1" x14ac:dyDescent="0.15">
      <c r="A38" s="6">
        <v>6</v>
      </c>
      <c r="B38" s="4" t="s">
        <v>15</v>
      </c>
      <c r="C38" s="4" t="s">
        <v>14</v>
      </c>
      <c r="D38" s="9" t="s">
        <v>0</v>
      </c>
      <c r="F38" s="10">
        <v>1200</v>
      </c>
    </row>
    <row r="39" spans="1:7" s="4" customFormat="1" ht="17.25" customHeight="1" x14ac:dyDescent="0.15">
      <c r="A39" s="6">
        <v>7</v>
      </c>
      <c r="B39" s="4" t="s">
        <v>13</v>
      </c>
      <c r="C39" s="4" t="s">
        <v>6</v>
      </c>
      <c r="D39" s="9" t="s">
        <v>0</v>
      </c>
      <c r="F39" s="10">
        <v>5000</v>
      </c>
    </row>
    <row r="40" spans="1:7" s="4" customFormat="1" ht="17.25" customHeight="1" x14ac:dyDescent="0.15">
      <c r="A40" s="6">
        <v>8</v>
      </c>
      <c r="B40" s="4" t="s">
        <v>12</v>
      </c>
      <c r="C40" s="4" t="s">
        <v>6</v>
      </c>
      <c r="D40" s="9" t="s">
        <v>0</v>
      </c>
      <c r="F40" s="10">
        <v>5000</v>
      </c>
    </row>
    <row r="41" spans="1:7" s="4" customFormat="1" ht="17.25" customHeight="1" x14ac:dyDescent="0.15">
      <c r="A41" s="6">
        <v>9</v>
      </c>
      <c r="B41" s="4" t="s">
        <v>11</v>
      </c>
      <c r="C41" s="4" t="s">
        <v>6</v>
      </c>
      <c r="D41" s="12" t="s">
        <v>10</v>
      </c>
      <c r="F41" s="10">
        <v>3000</v>
      </c>
    </row>
    <row r="42" spans="1:7" s="4" customFormat="1" ht="17.25" customHeight="1" x14ac:dyDescent="0.15">
      <c r="A42" s="6">
        <v>10</v>
      </c>
      <c r="B42" s="4" t="s">
        <v>9</v>
      </c>
      <c r="C42" s="4" t="s">
        <v>6</v>
      </c>
      <c r="D42" s="9" t="s">
        <v>0</v>
      </c>
      <c r="F42" s="10">
        <v>4000</v>
      </c>
    </row>
    <row r="43" spans="1:7" s="4" customFormat="1" ht="17.25" customHeight="1" x14ac:dyDescent="0.15">
      <c r="A43" s="6">
        <v>11</v>
      </c>
      <c r="B43" s="11" t="s">
        <v>8</v>
      </c>
      <c r="C43" s="4" t="s">
        <v>6</v>
      </c>
      <c r="D43" s="9" t="s">
        <v>0</v>
      </c>
      <c r="F43" s="10">
        <v>3000</v>
      </c>
    </row>
    <row r="44" spans="1:7" s="4" customFormat="1" ht="17.25" customHeight="1" x14ac:dyDescent="0.15">
      <c r="A44" s="6">
        <v>12</v>
      </c>
      <c r="B44" s="4" t="s">
        <v>7</v>
      </c>
      <c r="C44" s="4" t="s">
        <v>6</v>
      </c>
      <c r="D44" s="9" t="s">
        <v>0</v>
      </c>
      <c r="F44" s="10">
        <v>3000</v>
      </c>
    </row>
    <row r="45" spans="1:7" s="4" customFormat="1" ht="17.25" customHeight="1" x14ac:dyDescent="0.15">
      <c r="A45" s="6">
        <v>13</v>
      </c>
      <c r="B45" s="4" t="s">
        <v>5</v>
      </c>
      <c r="C45" s="4" t="s">
        <v>4</v>
      </c>
      <c r="D45" s="9" t="s">
        <v>0</v>
      </c>
      <c r="F45" s="10">
        <v>200</v>
      </c>
    </row>
    <row r="46" spans="1:7" s="4" customFormat="1" ht="17.25" customHeight="1" x14ac:dyDescent="0.15">
      <c r="A46" s="6">
        <v>14</v>
      </c>
      <c r="B46" s="4" t="s">
        <v>3</v>
      </c>
      <c r="C46" s="4" t="s">
        <v>1</v>
      </c>
      <c r="D46" s="9" t="s">
        <v>0</v>
      </c>
      <c r="F46" s="10">
        <v>600</v>
      </c>
    </row>
    <row r="47" spans="1:7" s="4" customFormat="1" ht="17.25" customHeight="1" x14ac:dyDescent="0.15">
      <c r="A47" s="6">
        <v>15</v>
      </c>
      <c r="B47" s="4" t="s">
        <v>2</v>
      </c>
      <c r="C47" s="4" t="s">
        <v>1</v>
      </c>
      <c r="D47" s="9" t="s">
        <v>0</v>
      </c>
      <c r="F47" s="8">
        <v>200</v>
      </c>
    </row>
    <row r="48" spans="1:7" s="4" customFormat="1" ht="17.25" customHeight="1" x14ac:dyDescent="0.15">
      <c r="A48" s="6"/>
      <c r="G48" s="7">
        <f>SUM(F33:F47)</f>
        <v>39400</v>
      </c>
    </row>
    <row r="49" spans="1:7" s="4" customFormat="1" ht="17.25" customHeight="1" x14ac:dyDescent="0.15">
      <c r="A49" s="6"/>
    </row>
    <row r="50" spans="1:7" s="4" customFormat="1" ht="17.25" customHeight="1" x14ac:dyDescent="0.15">
      <c r="A50" s="6"/>
      <c r="G50" s="5">
        <f>G48-G29</f>
        <v>-41935.22</v>
      </c>
    </row>
    <row r="51" spans="1:7" x14ac:dyDescent="0.2">
      <c r="A51" s="3"/>
    </row>
    <row r="52" spans="1:7" x14ac:dyDescent="0.2">
      <c r="A52" s="3"/>
      <c r="B52" s="1" t="s">
        <v>56</v>
      </c>
      <c r="G52" s="22">
        <v>50000</v>
      </c>
    </row>
    <row r="53" spans="1:7" x14ac:dyDescent="0.2">
      <c r="A53" s="3"/>
    </row>
    <row r="54" spans="1:7" ht="13.5" thickBot="1" x14ac:dyDescent="0.25">
      <c r="A54" s="3"/>
      <c r="B54" s="1" t="s">
        <v>57</v>
      </c>
      <c r="G54" s="23">
        <f>SUM(G50:G52)</f>
        <v>8064.7799999999988</v>
      </c>
    </row>
    <row r="55" spans="1:7" ht="13.5" thickTop="1" x14ac:dyDescent="0.2"/>
    <row r="57" spans="1:7" x14ac:dyDescent="0.2">
      <c r="F5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2017-10-15T17:06:09Z</dcterms:created>
  <dcterms:modified xsi:type="dcterms:W3CDTF">2017-10-27T08:44:34Z</dcterms:modified>
</cp:coreProperties>
</file>