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880919355164\Desktop\nisah hasil\HASIL NEGERI\FI MAJLIS TEMPATAN\DATA FI MPPP &amp; MPSP\DATA FI 2020\"/>
    </mc:Choice>
  </mc:AlternateContent>
  <xr:revisionPtr revIDLastSave="0" documentId="13_ncr:1_{027BF809-2725-4482-905B-17A98B0B9142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2018" sheetId="1" r:id="rId1"/>
    <sheet name="2019" sheetId="2" r:id="rId2"/>
    <sheet name="2020" sheetId="3" r:id="rId3"/>
  </sheets>
  <definedNames>
    <definedName name="_xlnm.Print_Area" localSheetId="1">'2019'!$A$1:$N$13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9" i="3" l="1"/>
  <c r="L9" i="3"/>
  <c r="K9" i="3"/>
  <c r="J9" i="3"/>
  <c r="I9" i="3"/>
  <c r="H9" i="3"/>
  <c r="G9" i="3"/>
  <c r="F9" i="3"/>
  <c r="E9" i="3"/>
  <c r="D9" i="3"/>
  <c r="C9" i="3"/>
  <c r="B9" i="3"/>
  <c r="N8" i="3"/>
  <c r="N7" i="3"/>
  <c r="N9" i="3" l="1"/>
  <c r="M9" i="2"/>
  <c r="L9" i="2"/>
  <c r="K9" i="2"/>
  <c r="J9" i="2"/>
  <c r="I9" i="2"/>
  <c r="H9" i="2"/>
  <c r="G9" i="2"/>
  <c r="F9" i="2"/>
  <c r="E9" i="2"/>
  <c r="D9" i="2"/>
  <c r="C9" i="2"/>
  <c r="B9" i="2"/>
  <c r="N8" i="2"/>
  <c r="N7" i="2"/>
  <c r="M9" i="1"/>
  <c r="L9" i="1"/>
  <c r="K9" i="1"/>
  <c r="J9" i="1"/>
  <c r="I9" i="1"/>
  <c r="H9" i="1"/>
  <c r="G9" i="1"/>
  <c r="F9" i="1"/>
  <c r="E9" i="1"/>
  <c r="D9" i="1"/>
  <c r="C9" i="1"/>
  <c r="B9" i="1"/>
  <c r="N8" i="1"/>
  <c r="N7" i="1"/>
  <c r="N9" i="1" l="1"/>
  <c r="N9" i="2"/>
</calcChain>
</file>

<file path=xl/sharedStrings.xml><?xml version="1.0" encoding="utf-8"?>
<sst xmlns="http://schemas.openxmlformats.org/spreadsheetml/2006/main" count="99" uniqueCount="25">
  <si>
    <t>TERIMAAN FI HOTEL MENGIKUT BULANAN OLEH JABATAN KEWANGAN NEGERI PULAU PINANG BAGI TAHUN 2018</t>
  </si>
  <si>
    <t>PIHAK BERKUASA TEMPATAN</t>
  </si>
  <si>
    <t>BULAN</t>
  </si>
  <si>
    <t>JUMLAH</t>
  </si>
  <si>
    <t>JANUARI</t>
  </si>
  <si>
    <t>FEBRUARI</t>
  </si>
  <si>
    <t>MAC</t>
  </si>
  <si>
    <t>APRIL</t>
  </si>
  <si>
    <t>MEI</t>
  </si>
  <si>
    <t>JUN</t>
  </si>
  <si>
    <t>JULAI</t>
  </si>
  <si>
    <t>OGOS</t>
  </si>
  <si>
    <t>SEPTEMBER</t>
  </si>
  <si>
    <t>OKTOBER</t>
  </si>
  <si>
    <t>NOVEMBER</t>
  </si>
  <si>
    <t>DISEMBER</t>
  </si>
  <si>
    <t>(RM)</t>
  </si>
  <si>
    <t>MBPP</t>
  </si>
  <si>
    <t>MPSP</t>
  </si>
  <si>
    <t>Nota:</t>
  </si>
  <si>
    <t>TERIMAAN FI HOTEL MENGIKUT BULANAN OLEH JABATAN KEWANGAN NEGERI PULAU PINANG BAGI TAHUN 2019</t>
  </si>
  <si>
    <t xml:space="preserve">Nota:  Kutipan pada bulan Oktober dan November bagi MBPP  masih belum diterima di mana  hanya menghantar laporan kutipan sahaja. </t>
  </si>
  <si>
    <t>TERIMAAN FI HOTEL MENGIKUT BULANAN OLEH JABATAN KEWANGAN NEGERI PULAU PINANG BAGI TAHUN 2020</t>
  </si>
  <si>
    <t>Nota: Kutipan Fi Hotel bagi MBSP untuk bulan Ogos hanyalah berdasarkan laporan yang dihantar ke JKN.</t>
  </si>
  <si>
    <t>MBSP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</si>
</sst>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4" fontId="3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0" fontId="1" fillId="0" borderId="0" xfId="0" applyFont="1"/>
    <xf numFmtId="0" fontId="0" fillId="0" borderId="0" xfId="0" applyAlignment="1"/>
    <xf numFmtId="0" fontId="1" fillId="0" borderId="8" xfId="0" applyFont="1" applyBorder="1" applyAlignment="1">
      <alignment horizontal="center"/>
    </xf>
    <xf numFmtId="4" fontId="2" fillId="0" borderId="6" xfId="0" applyNumberFormat="1" applyFont="1" applyBorder="1" applyAlignment="1">
      <alignment vertical="center"/>
    </xf>
    <xf numFmtId="4" fontId="3" fillId="0" borderId="6" xfId="0" applyNumberFormat="1" applyFont="1" applyFill="1" applyBorder="1" applyAlignment="1">
      <alignment horizontal="right" vertical="center"/>
    </xf>
    <xf numFmtId="4" fontId="1" fillId="0" borderId="6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1" fillId="0" borderId="5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1"/>
  <sheetViews>
    <sheetView topLeftCell="D1" workbookViewId="0">
      <selection activeCell="J13" sqref="J13"/>
    </sheetView>
  </sheetViews>
  <sheetFormatPr defaultColWidth="9.140625" defaultRowHeight="15"/>
  <cols>
    <col min="1" max="1" width="14.7109375" style="11" customWidth="1"/>
    <col min="2" max="14" width="16.28515625" style="11" customWidth="1"/>
    <col min="15" max="16384" width="9.140625" style="11"/>
  </cols>
  <sheetData>
    <row r="2" spans="1:14" ht="15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4" ht="15.75" customHeight="1">
      <c r="A4" s="26" t="s">
        <v>1</v>
      </c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9" t="s">
        <v>3</v>
      </c>
    </row>
    <row r="5" spans="1:14" ht="15.75">
      <c r="A5" s="27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0"/>
    </row>
    <row r="6" spans="1:14" ht="15.75">
      <c r="A6" s="28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4" ht="21" customHeight="1">
      <c r="A7" s="4" t="s">
        <v>17</v>
      </c>
      <c r="B7" s="6">
        <v>1097008</v>
      </c>
      <c r="C7" s="6">
        <v>255727</v>
      </c>
      <c r="D7" s="7">
        <v>1020169</v>
      </c>
      <c r="E7" s="6">
        <v>179910</v>
      </c>
      <c r="F7" s="6">
        <v>1232398</v>
      </c>
      <c r="G7" s="6">
        <v>254711</v>
      </c>
      <c r="H7" s="6">
        <v>1079474</v>
      </c>
      <c r="I7" s="6">
        <v>259525</v>
      </c>
      <c r="J7" s="5">
        <v>1272410</v>
      </c>
      <c r="K7" s="5">
        <v>301223</v>
      </c>
      <c r="L7" s="5">
        <v>1002736</v>
      </c>
      <c r="M7" s="5">
        <v>255906</v>
      </c>
      <c r="N7" s="15">
        <f>SUM(B7:M7)</f>
        <v>8211197</v>
      </c>
    </row>
    <row r="8" spans="1:14" ht="21" customHeight="1">
      <c r="A8" s="4" t="s">
        <v>18</v>
      </c>
      <c r="B8" s="6">
        <v>148271</v>
      </c>
      <c r="C8" s="6">
        <v>75551</v>
      </c>
      <c r="D8" s="6">
        <v>111203</v>
      </c>
      <c r="E8" s="6">
        <v>94219</v>
      </c>
      <c r="F8" s="6">
        <v>115332</v>
      </c>
      <c r="G8" s="6">
        <v>119305</v>
      </c>
      <c r="H8" s="7">
        <v>126482</v>
      </c>
      <c r="I8" s="7">
        <v>119505</v>
      </c>
      <c r="J8" s="16">
        <v>119163</v>
      </c>
      <c r="K8" s="5">
        <v>107988</v>
      </c>
      <c r="L8" s="5">
        <v>150098</v>
      </c>
      <c r="M8" s="5">
        <v>96997</v>
      </c>
      <c r="N8" s="15">
        <f>SUM(B8:M8)</f>
        <v>1384114</v>
      </c>
    </row>
    <row r="9" spans="1:14" ht="21" customHeight="1">
      <c r="A9" s="8" t="s">
        <v>3</v>
      </c>
      <c r="B9" s="9">
        <f t="shared" ref="B9:M9" si="0">B7+B8</f>
        <v>1245279</v>
      </c>
      <c r="C9" s="9">
        <f t="shared" si="0"/>
        <v>331278</v>
      </c>
      <c r="D9" s="9">
        <f t="shared" si="0"/>
        <v>1131372</v>
      </c>
      <c r="E9" s="9">
        <f t="shared" si="0"/>
        <v>274129</v>
      </c>
      <c r="F9" s="10">
        <f t="shared" si="0"/>
        <v>1347730</v>
      </c>
      <c r="G9" s="10">
        <f t="shared" si="0"/>
        <v>374016</v>
      </c>
      <c r="H9" s="10">
        <f t="shared" si="0"/>
        <v>1205956</v>
      </c>
      <c r="I9" s="10">
        <f t="shared" si="0"/>
        <v>379030</v>
      </c>
      <c r="J9" s="10">
        <f t="shared" si="0"/>
        <v>1391573</v>
      </c>
      <c r="K9" s="10">
        <f t="shared" si="0"/>
        <v>409211</v>
      </c>
      <c r="L9" s="10">
        <f t="shared" si="0"/>
        <v>1152834</v>
      </c>
      <c r="M9" s="10">
        <f t="shared" si="0"/>
        <v>352903</v>
      </c>
      <c r="N9" s="17">
        <f>SUM(B9:M9)</f>
        <v>9595311</v>
      </c>
    </row>
    <row r="11" spans="1:14" ht="15.75">
      <c r="A11" s="12" t="s">
        <v>19</v>
      </c>
    </row>
  </sheetData>
  <mergeCells count="4">
    <mergeCell ref="A2:N2"/>
    <mergeCell ref="B4:M4"/>
    <mergeCell ref="A4:A6"/>
    <mergeCell ref="N4:N5"/>
  </mergeCells>
  <printOptions horizontalCentered="1"/>
  <pageMargins left="0.4" right="0.69930555555555596" top="0.75" bottom="0.75" header="0.3" footer="0.3"/>
  <pageSetup paperSize="8" scale="8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1"/>
  <sheetViews>
    <sheetView view="pageBreakPreview" zoomScale="60" zoomScaleNormal="80" workbookViewId="0">
      <selection activeCell="M8" sqref="M8"/>
    </sheetView>
  </sheetViews>
  <sheetFormatPr defaultColWidth="9.140625" defaultRowHeight="15"/>
  <cols>
    <col min="1" max="1" width="16.28515625" customWidth="1"/>
    <col min="2" max="2" width="22" customWidth="1"/>
    <col min="3" max="3" width="17.7109375" customWidth="1"/>
    <col min="4" max="4" width="22" customWidth="1"/>
    <col min="5" max="5" width="16.28515625" customWidth="1"/>
    <col min="6" max="6" width="19.85546875" customWidth="1"/>
    <col min="7" max="7" width="16.28515625" customWidth="1"/>
    <col min="8" max="8" width="20.140625" customWidth="1"/>
    <col min="9" max="9" width="19.85546875" customWidth="1"/>
    <col min="10" max="10" width="18.85546875" customWidth="1"/>
    <col min="11" max="11" width="22" customWidth="1"/>
    <col min="12" max="12" width="19.140625" customWidth="1"/>
    <col min="13" max="13" width="16.28515625" customWidth="1"/>
    <col min="14" max="14" width="19.42578125" customWidth="1"/>
  </cols>
  <sheetData>
    <row r="2" spans="1:15" ht="15.7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3"/>
    </row>
    <row r="4" spans="1:15" ht="15.75">
      <c r="A4" s="26" t="s">
        <v>1</v>
      </c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9" t="s">
        <v>3</v>
      </c>
    </row>
    <row r="5" spans="1:15" ht="15.75">
      <c r="A5" s="27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0"/>
    </row>
    <row r="6" spans="1:15" ht="15.75">
      <c r="A6" s="28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5">
      <c r="A7" s="4" t="s">
        <v>17</v>
      </c>
      <c r="B7" s="5">
        <v>1133077</v>
      </c>
      <c r="C7" s="18">
        <v>244832</v>
      </c>
      <c r="D7" s="18">
        <v>959365</v>
      </c>
      <c r="E7" s="6">
        <v>312149</v>
      </c>
      <c r="F7" s="18">
        <v>1016749</v>
      </c>
      <c r="G7" s="18">
        <v>223702</v>
      </c>
      <c r="H7" s="19">
        <v>915132</v>
      </c>
      <c r="I7" s="19">
        <v>310633</v>
      </c>
      <c r="J7" s="5">
        <v>1155693</v>
      </c>
      <c r="K7" s="5">
        <v>369120</v>
      </c>
      <c r="L7" s="7">
        <v>996333</v>
      </c>
      <c r="M7" s="5">
        <v>287451</v>
      </c>
      <c r="N7" s="15">
        <f t="shared" ref="N7:N9" si="0">SUM(B7:M7)</f>
        <v>7924236</v>
      </c>
    </row>
    <row r="8" spans="1:15">
      <c r="A8" s="4" t="s">
        <v>18</v>
      </c>
      <c r="B8" s="18">
        <v>161741</v>
      </c>
      <c r="C8" s="18">
        <v>69327</v>
      </c>
      <c r="D8" s="18">
        <v>136257</v>
      </c>
      <c r="E8" s="18">
        <v>118953</v>
      </c>
      <c r="F8" s="18">
        <v>131223</v>
      </c>
      <c r="G8" s="18">
        <v>83401</v>
      </c>
      <c r="H8" s="18">
        <v>139059</v>
      </c>
      <c r="I8" s="19">
        <v>138025</v>
      </c>
      <c r="J8" s="18">
        <v>142322</v>
      </c>
      <c r="K8" s="18">
        <v>95128</v>
      </c>
      <c r="L8" s="5">
        <v>138727</v>
      </c>
      <c r="M8" s="5">
        <v>128084</v>
      </c>
      <c r="N8" s="15">
        <f t="shared" si="0"/>
        <v>1482247</v>
      </c>
    </row>
    <row r="9" spans="1:15" ht="15.75">
      <c r="A9" s="8" t="s">
        <v>3</v>
      </c>
      <c r="B9" s="9">
        <f t="shared" ref="B9:M9" si="1">B7+B8</f>
        <v>1294818</v>
      </c>
      <c r="C9" s="9">
        <f t="shared" si="1"/>
        <v>314159</v>
      </c>
      <c r="D9" s="9">
        <f t="shared" si="1"/>
        <v>1095622</v>
      </c>
      <c r="E9" s="9">
        <f t="shared" si="1"/>
        <v>431102</v>
      </c>
      <c r="F9" s="10">
        <f t="shared" si="1"/>
        <v>1147972</v>
      </c>
      <c r="G9" s="10">
        <f t="shared" si="1"/>
        <v>307103</v>
      </c>
      <c r="H9" s="10">
        <f t="shared" si="1"/>
        <v>1054191</v>
      </c>
      <c r="I9" s="10">
        <f t="shared" si="1"/>
        <v>448658</v>
      </c>
      <c r="J9" s="10">
        <f t="shared" si="1"/>
        <v>1298015</v>
      </c>
      <c r="K9" s="10">
        <f t="shared" si="1"/>
        <v>464248</v>
      </c>
      <c r="L9" s="10">
        <f t="shared" si="1"/>
        <v>1135060</v>
      </c>
      <c r="M9" s="10">
        <f t="shared" si="1"/>
        <v>415535</v>
      </c>
      <c r="N9" s="17">
        <f t="shared" si="0"/>
        <v>9406483</v>
      </c>
    </row>
    <row r="10" spans="1:15" ht="15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s="21" customFormat="1" ht="45" customHeight="1">
      <c r="A11" s="31" t="s">
        <v>21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</sheetData>
  <mergeCells count="4">
    <mergeCell ref="B4:M4"/>
    <mergeCell ref="A4:A6"/>
    <mergeCell ref="N4:N5"/>
    <mergeCell ref="A11:N11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EAA47-403B-4555-BED3-F88CAC6439F9}">
  <dimension ref="A2:O11"/>
  <sheetViews>
    <sheetView tabSelected="1" workbookViewId="0">
      <selection activeCell="C14" sqref="C14"/>
    </sheetView>
  </sheetViews>
  <sheetFormatPr defaultColWidth="9.140625" defaultRowHeight="15"/>
  <cols>
    <col min="1" max="1" width="16.28515625" customWidth="1"/>
    <col min="2" max="2" width="22" customWidth="1"/>
    <col min="3" max="3" width="17.7109375" customWidth="1"/>
    <col min="4" max="4" width="22" customWidth="1"/>
    <col min="5" max="5" width="16.28515625" customWidth="1"/>
    <col min="6" max="6" width="19.85546875" customWidth="1"/>
    <col min="7" max="7" width="16.28515625" customWidth="1"/>
    <col min="8" max="8" width="20.140625" customWidth="1"/>
    <col min="9" max="9" width="19.85546875" customWidth="1"/>
    <col min="10" max="10" width="18.85546875" customWidth="1"/>
    <col min="11" max="11" width="22" customWidth="1"/>
    <col min="12" max="12" width="19.140625" customWidth="1"/>
    <col min="13" max="13" width="16.28515625" customWidth="1"/>
    <col min="14" max="14" width="19.42578125" customWidth="1"/>
  </cols>
  <sheetData>
    <row r="2" spans="1:15" ht="15.75">
      <c r="A2" s="1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3"/>
    </row>
    <row r="4" spans="1:15" ht="15.75">
      <c r="A4" s="26" t="s">
        <v>1</v>
      </c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9" t="s">
        <v>3</v>
      </c>
    </row>
    <row r="5" spans="1:15" ht="15.75">
      <c r="A5" s="27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0"/>
    </row>
    <row r="6" spans="1:15" ht="15.75">
      <c r="A6" s="28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5">
      <c r="A7" s="4" t="s">
        <v>17</v>
      </c>
      <c r="B7" s="7">
        <v>1269039</v>
      </c>
      <c r="C7" s="5">
        <v>272275</v>
      </c>
      <c r="D7" s="5">
        <v>756819</v>
      </c>
      <c r="E7" s="5">
        <v>17102</v>
      </c>
      <c r="F7" s="5">
        <v>375472</v>
      </c>
      <c r="G7" s="7">
        <v>99755</v>
      </c>
      <c r="H7" s="5">
        <v>193862</v>
      </c>
      <c r="I7" s="19"/>
      <c r="J7" s="5"/>
      <c r="K7" s="5"/>
      <c r="L7" s="20"/>
      <c r="M7" s="5"/>
      <c r="N7" s="15">
        <f t="shared" ref="N7:N9" si="0">SUM(B7:M7)</f>
        <v>2984324</v>
      </c>
    </row>
    <row r="8" spans="1:15">
      <c r="A8" s="4" t="s">
        <v>24</v>
      </c>
      <c r="B8" s="7">
        <v>142749</v>
      </c>
      <c r="C8" s="5">
        <v>95237</v>
      </c>
      <c r="D8" s="5">
        <v>46827</v>
      </c>
      <c r="E8" s="5">
        <v>9028</v>
      </c>
      <c r="F8" s="18">
        <v>79122</v>
      </c>
      <c r="G8" s="5">
        <v>49832</v>
      </c>
      <c r="H8" s="5">
        <v>47076</v>
      </c>
      <c r="I8" s="20">
        <v>12230</v>
      </c>
      <c r="J8" s="18"/>
      <c r="K8" s="18"/>
      <c r="L8" s="5"/>
      <c r="M8" s="5"/>
      <c r="N8" s="15">
        <f t="shared" si="0"/>
        <v>482101</v>
      </c>
    </row>
    <row r="9" spans="1:15" ht="15.75">
      <c r="A9" s="8" t="s">
        <v>3</v>
      </c>
      <c r="B9" s="9">
        <f t="shared" ref="B9:M9" si="1">B7+B8</f>
        <v>1411788</v>
      </c>
      <c r="C9" s="9">
        <f t="shared" si="1"/>
        <v>367512</v>
      </c>
      <c r="D9" s="9">
        <f t="shared" si="1"/>
        <v>803646</v>
      </c>
      <c r="E9" s="9">
        <f t="shared" si="1"/>
        <v>26130</v>
      </c>
      <c r="F9" s="10">
        <f t="shared" si="1"/>
        <v>454594</v>
      </c>
      <c r="G9" s="10">
        <f t="shared" si="1"/>
        <v>149587</v>
      </c>
      <c r="H9" s="10">
        <f t="shared" si="1"/>
        <v>240938</v>
      </c>
      <c r="I9" s="10">
        <f t="shared" si="1"/>
        <v>12230</v>
      </c>
      <c r="J9" s="10">
        <f t="shared" si="1"/>
        <v>0</v>
      </c>
      <c r="K9" s="10">
        <f t="shared" si="1"/>
        <v>0</v>
      </c>
      <c r="L9" s="10">
        <f t="shared" si="1"/>
        <v>0</v>
      </c>
      <c r="M9" s="10">
        <f t="shared" si="1"/>
        <v>0</v>
      </c>
      <c r="N9" s="17">
        <f t="shared" si="0"/>
        <v>3466425</v>
      </c>
    </row>
    <row r="10" spans="1:15" ht="15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s="21" customFormat="1" ht="45" customHeight="1">
      <c r="A11" s="31" t="s">
        <v>23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</sheetData>
  <mergeCells count="4">
    <mergeCell ref="A4:A6"/>
    <mergeCell ref="B4:M4"/>
    <mergeCell ref="N4:N5"/>
    <mergeCell ref="A11:N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2018</vt:lpstr>
      <vt:lpstr>2019</vt:lpstr>
      <vt:lpstr>2020</vt:lpstr>
      <vt:lpstr>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azizul</dc:creator>
  <cp:lastModifiedBy>Nor Hanisah binti Yahaya</cp:lastModifiedBy>
  <cp:lastPrinted>2019-12-10T03:54:13Z</cp:lastPrinted>
  <dcterms:created xsi:type="dcterms:W3CDTF">2018-10-21T13:07:00Z</dcterms:created>
  <dcterms:modified xsi:type="dcterms:W3CDTF">2020-09-30T06:40:07Z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