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45" windowWidth="23640" windowHeight="4560"/>
  </bookViews>
  <sheets>
    <sheet name="Sheet1" sheetId="1" r:id="rId1"/>
  </sheets>
  <definedNames>
    <definedName name="_xlnm._FilterDatabase" localSheetId="0" hidden="1">Sheet1!$A$4:$J$57</definedName>
  </definedNames>
  <calcPr calcId="145621"/>
</workbook>
</file>

<file path=xl/calcChain.xml><?xml version="1.0" encoding="utf-8"?>
<calcChain xmlns="http://schemas.openxmlformats.org/spreadsheetml/2006/main">
  <c r="H32" i="1" l="1"/>
  <c r="H59" i="1" l="1"/>
</calcChain>
</file>

<file path=xl/sharedStrings.xml><?xml version="1.0" encoding="utf-8"?>
<sst xmlns="http://schemas.openxmlformats.org/spreadsheetml/2006/main" count="259" uniqueCount="153">
  <si>
    <t xml:space="preserve">GEORGETOWN LITERARY FESTIVAL            </t>
  </si>
  <si>
    <t>Date : 16/06/2015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</si>
  <si>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</si>
  <si>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</si>
  <si>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</si>
  <si>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</si>
  <si>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</si>
  <si>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</si>
  <si>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</si>
  <si>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</si>
  <si>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</si>
  <si>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</si>
  <si>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</si>
  <si>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V2014/633</t>
  </si>
  <si>
    <t>687306</t>
  </si>
  <si>
    <t>BOUSTEAD WELD QUAY SDN BHD</t>
  </si>
  <si>
    <t>HOTEL ACCOMMODATION-UMPAGAN AMPIKAIPAKAN</t>
  </si>
  <si>
    <t>V2014/801</t>
  </si>
  <si>
    <t>687387</t>
  </si>
  <si>
    <t>COOLER LUMPUR SDN BHD</t>
  </si>
  <si>
    <t>CURATION FEE-GTLF 2014</t>
  </si>
  <si>
    <t>V2014/806</t>
  </si>
  <si>
    <t>PGTEFT0085</t>
  </si>
  <si>
    <t>HOOI CERAMICS &amp; GIFT ENTERPRISE</t>
  </si>
  <si>
    <t>FOLDABLE UMBREALLA-150 PCS</t>
  </si>
  <si>
    <t>V2014/813</t>
  </si>
  <si>
    <t>PGTEFT0091</t>
  </si>
  <si>
    <t>PPB GROUP BERHAD</t>
  </si>
  <si>
    <t>VENUE RENTAL&amp;ELECTRICITY CHGS-LOT 2&amp;4</t>
  </si>
  <si>
    <t>VENUE ELECTRICITY CHGS-LOT 22A</t>
  </si>
  <si>
    <t>V2014/815</t>
  </si>
  <si>
    <t>PGTEFT0092</t>
  </si>
  <si>
    <t>SURAYAH ABDUL AZIZ</t>
  </si>
  <si>
    <t>AIR TICKET FOR 10 WRITERS</t>
  </si>
  <si>
    <t>V2014/816</t>
  </si>
  <si>
    <t>PGTEFT0093</t>
  </si>
  <si>
    <t>RISING ONE MEDIA SDN BHD</t>
  </si>
  <si>
    <t>VIDEOGRAPHY SHOOTING ON 27-30/11/14</t>
  </si>
  <si>
    <t>V2014/828</t>
  </si>
  <si>
    <t>PGTEFT0103</t>
  </si>
  <si>
    <t>HOLIDAY TOURS &amp; TRAVEL SDN BHD</t>
  </si>
  <si>
    <t>AIR TICKET FOR WRITER-THOMAS VATER</t>
  </si>
  <si>
    <t>V2014/842</t>
  </si>
  <si>
    <t>PGTEFT0114</t>
  </si>
  <si>
    <t>TOONG LI STATIONERY &amp; SUPPLY</t>
  </si>
  <si>
    <t>ARTLINE MARKER PEN X 5PCS</t>
  </si>
  <si>
    <t>V2014/871</t>
  </si>
  <si>
    <t>687409</t>
  </si>
  <si>
    <t>GO INTERNATIONAL GROUP SDN BHD</t>
  </si>
  <si>
    <t>IN BETWEEN FESTIVAL-SPONSORSHIP FEE</t>
  </si>
  <si>
    <t>V2014/876</t>
  </si>
  <si>
    <t>PGTEFT0131</t>
  </si>
  <si>
    <t>LIVEWIRE MEDIA SDN BHD</t>
  </si>
  <si>
    <t>SOUND SYSTEM PACKAGE FOR GALLERY 2</t>
  </si>
  <si>
    <t>SOUND SYSTEM PACKAGE FOR LIGHTBOX 1</t>
  </si>
  <si>
    <t>SOUND SYSTEM PACKAGE FOR GALLERY 1</t>
  </si>
  <si>
    <t>PROJECTOR FOR LIGHTBOX 1</t>
  </si>
  <si>
    <t>V2014/900</t>
  </si>
  <si>
    <t>PGTEFT0153</t>
  </si>
  <si>
    <t>EDEN CATERING SDN BHD</t>
  </si>
  <si>
    <t>OPENING CEREMONY-REFRESHMENT CATERED</t>
  </si>
  <si>
    <t>OPENING CEREMONY-SERVICE CHARGE 10%</t>
  </si>
  <si>
    <t>OPENING CEREMONY-1 STAFF IN ATTENDANCE</t>
  </si>
  <si>
    <t>OPENING CEREMONY-STAFF SURCHARGE</t>
  </si>
  <si>
    <t>V2014/907</t>
  </si>
  <si>
    <t>PGTEFT0160</t>
  </si>
  <si>
    <t>VENUE RENTAL-LOT 16A (3 DAYS)</t>
  </si>
  <si>
    <t>V2014/913</t>
  </si>
  <si>
    <t>PGTEFT0166</t>
  </si>
  <si>
    <t>KEONG YEH HAN</t>
  </si>
  <si>
    <t>2 DAYS RENTAL OF INSTRUMENT AMPLIFIER</t>
  </si>
  <si>
    <t>V2014/884</t>
  </si>
  <si>
    <t>687411</t>
  </si>
  <si>
    <t>SEOW AI SEE</t>
  </si>
  <si>
    <t>HONORARIUM FOR 35 WRITER &amp; MODERATORS</t>
  </si>
  <si>
    <t>PETROL&amp;FOOD ALLOWANCE FOR 10 VOLUNTEERS</t>
  </si>
  <si>
    <t>FREELANCE PHOTOGRAPHER</t>
  </si>
  <si>
    <t>STATIONERY</t>
  </si>
  <si>
    <t>V2014/940</t>
  </si>
  <si>
    <t>PGTEFT0188</t>
  </si>
  <si>
    <t>SOUND SYSTEM PACKAGE FOR THE BEE X 2 NIG</t>
  </si>
  <si>
    <t>OR00558</t>
  </si>
  <si>
    <t>CASH</t>
  </si>
  <si>
    <t>REFUND OF ADV TAKEN FOR GTLF</t>
  </si>
  <si>
    <t>V2014/946</t>
  </si>
  <si>
    <t>687420</t>
  </si>
  <si>
    <t>HOLIDAY TOURS &amp; TARVEL SDN BHD</t>
  </si>
  <si>
    <t>AIT TICKET FORWRITER-SAID EL HAJI</t>
  </si>
  <si>
    <t>AIT TICKET FORWRITER-LEILA CHUDOR</t>
  </si>
  <si>
    <t>AIT TICKET FORWRITER-SONNY LIEW</t>
  </si>
  <si>
    <t>AIT TICKET FORWRITER-SUDHIR THOMAS</t>
  </si>
  <si>
    <t>AIT TICKET FORWRITER-SEN SUDEEP</t>
  </si>
  <si>
    <t>AIT TICKET FORWRITER-TASNEM RAIN&amp;LEIA SU</t>
  </si>
  <si>
    <t>V2014/947</t>
  </si>
  <si>
    <t>PGTEFT0190</t>
  </si>
  <si>
    <t>INSTANT TRADING COMPANY</t>
  </si>
  <si>
    <t>RENTAL OF TABLE&amp;CHAIRS-28/11-30/11/14</t>
  </si>
  <si>
    <t>INV0035/14</t>
  </si>
  <si>
    <t/>
  </si>
  <si>
    <t>BEING PAYMENT ON BEHALF FOR MS HIKARI</t>
  </si>
  <si>
    <t>V2014/957</t>
  </si>
  <si>
    <t>687423</t>
  </si>
  <si>
    <t>HOTEL FOR WRITER,MODERATOR,GUESTS</t>
  </si>
  <si>
    <t>WELCOMING RECEPTION-27/11/14</t>
  </si>
  <si>
    <t>V2014/958</t>
  </si>
  <si>
    <t>PGTEFT0197</t>
  </si>
  <si>
    <t>CLICK START MARKETING SDN BHD</t>
  </si>
  <si>
    <t>HOSTING ACCOUNT UPGRADE TO 5GB DISK SPAC</t>
  </si>
  <si>
    <t>V2014/967</t>
  </si>
  <si>
    <t>PGTEFT0206</t>
  </si>
  <si>
    <t>FTZ TRAVEL &amp; TOURS SDN BHD</t>
  </si>
  <si>
    <t>TRANSPORTATION FR 26/11-01/12/14</t>
  </si>
  <si>
    <t>OR00571</t>
  </si>
  <si>
    <t>EFT</t>
  </si>
  <si>
    <t>SPONSORSHIP FROM NETHERLAND EMBASSY</t>
  </si>
  <si>
    <t>V2014/1026</t>
  </si>
  <si>
    <t>PGTEFT0257</t>
  </si>
  <si>
    <t>BRIGHT LIGHTS AT MIDNIGHT ENTERPRISE</t>
  </si>
  <si>
    <t>WEBSITE DESIGN-70% OF TOTAL RM2,000</t>
  </si>
  <si>
    <t>PRINT DESIGN-70% OF TOTAL RM1,800</t>
  </si>
  <si>
    <t>V2014/1030</t>
  </si>
  <si>
    <t>PGTEFT0261</t>
  </si>
  <si>
    <t>REIMBURSEMENT GTLF'14-FOOD&amp;BEVERAGES</t>
  </si>
  <si>
    <t>REIMBURSEMENT GTLF'14-TRANSPORTATION</t>
  </si>
  <si>
    <t>REIMBURSEMENT GTLF'14-AIR TICKET</t>
  </si>
  <si>
    <t>V2014/1039</t>
  </si>
  <si>
    <t>PGTEFT0270</t>
  </si>
  <si>
    <t>BAL OF  GTLF VIDEOGRAPHY FOR 4 DAYS</t>
  </si>
  <si>
    <t>Hotel curator</t>
  </si>
  <si>
    <t>curator</t>
  </si>
  <si>
    <t>Souvenirs</t>
  </si>
  <si>
    <t>Venue</t>
  </si>
  <si>
    <t>Air ticket</t>
  </si>
  <si>
    <t xml:space="preserve">Video </t>
  </si>
  <si>
    <t>Stationery</t>
  </si>
  <si>
    <t>In Between</t>
  </si>
  <si>
    <t>PA System &amp; Misc</t>
  </si>
  <si>
    <t>Opening Refreshment</t>
  </si>
  <si>
    <t xml:space="preserve">hotel </t>
  </si>
  <si>
    <t>Welcoming dinner</t>
  </si>
  <si>
    <t>Transportation</t>
  </si>
  <si>
    <t>Website</t>
  </si>
  <si>
    <t>Food Curator</t>
  </si>
  <si>
    <t>Transport - curator</t>
  </si>
  <si>
    <t>Air ticket - curator</t>
  </si>
  <si>
    <t>Honorarium</t>
  </si>
  <si>
    <t>Driver</t>
  </si>
  <si>
    <t>Volunteers</t>
  </si>
  <si>
    <t>Photographer</t>
  </si>
  <si>
    <t>Chairs</t>
  </si>
  <si>
    <t>hotel</t>
  </si>
  <si>
    <t>SECURITY GUARD</t>
  </si>
  <si>
    <t>Appreciation dinner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</si>
</sst>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/>
    <xf numFmtId="43" fontId="0" fillId="0" borderId="0" xfId="1" applyFon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34" workbookViewId="0">
      <selection activeCell="F65" sqref="F6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4.375" bestFit="1" customWidth="1"/>
    <col min="6" max="6" width="42.125" bestFit="1" customWidth="1"/>
    <col min="7" max="7" width="14" customWidth="1"/>
    <col min="8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 t="s">
        <v>9</v>
      </c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7"/>
      <c r="H5" s="8"/>
      <c r="I5" s="8"/>
      <c r="J5" s="8"/>
    </row>
    <row r="6" spans="1:10" x14ac:dyDescent="0.15">
      <c r="A6" s="5">
        <v>41871</v>
      </c>
      <c r="B6" s="6">
        <v>71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128</v>
      </c>
      <c r="H6" s="8">
        <v>222.6</v>
      </c>
      <c r="I6" s="8"/>
      <c r="J6" s="8">
        <v>222.6</v>
      </c>
    </row>
    <row r="7" spans="1:10" x14ac:dyDescent="0.15">
      <c r="A7" s="5">
        <v>41935</v>
      </c>
      <c r="B7" s="6">
        <v>91</v>
      </c>
      <c r="C7" s="7" t="s">
        <v>17</v>
      </c>
      <c r="D7" s="7" t="s">
        <v>18</v>
      </c>
      <c r="E7" s="7" t="s">
        <v>19</v>
      </c>
      <c r="F7" s="7" t="s">
        <v>20</v>
      </c>
      <c r="G7" s="7" t="s">
        <v>129</v>
      </c>
      <c r="H7" s="8">
        <v>15000</v>
      </c>
      <c r="I7" s="8"/>
      <c r="J7" s="8">
        <v>15222.6</v>
      </c>
    </row>
    <row r="8" spans="1:10" x14ac:dyDescent="0.15">
      <c r="A8" s="5">
        <v>41935</v>
      </c>
      <c r="B8" s="6">
        <v>91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130</v>
      </c>
      <c r="H8" s="8">
        <v>2400</v>
      </c>
      <c r="I8" s="8"/>
      <c r="J8" s="8">
        <v>17622.599999999999</v>
      </c>
    </row>
    <row r="9" spans="1:10" x14ac:dyDescent="0.15">
      <c r="A9" s="5">
        <v>41935</v>
      </c>
      <c r="B9" s="6">
        <v>91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131</v>
      </c>
      <c r="H9" s="8">
        <v>600</v>
      </c>
      <c r="I9" s="8"/>
      <c r="J9" s="8">
        <v>18222.599999999999</v>
      </c>
    </row>
    <row r="10" spans="1:10" x14ac:dyDescent="0.15">
      <c r="A10" s="5">
        <v>41935</v>
      </c>
      <c r="B10" s="6">
        <v>91</v>
      </c>
      <c r="C10" s="7" t="s">
        <v>25</v>
      </c>
      <c r="D10" s="7" t="s">
        <v>26</v>
      </c>
      <c r="E10" s="7" t="s">
        <v>27</v>
      </c>
      <c r="F10" s="7" t="s">
        <v>29</v>
      </c>
      <c r="G10" s="7" t="s">
        <v>131</v>
      </c>
      <c r="H10" s="8">
        <v>240</v>
      </c>
      <c r="I10" s="8"/>
      <c r="J10" s="8">
        <v>18462.599999999999</v>
      </c>
    </row>
    <row r="11" spans="1:10" x14ac:dyDescent="0.15">
      <c r="A11" s="5">
        <v>41935</v>
      </c>
      <c r="B11" s="6">
        <v>91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132</v>
      </c>
      <c r="H11" s="8">
        <v>1280</v>
      </c>
      <c r="I11" s="8"/>
      <c r="J11" s="8">
        <v>19742.599999999999</v>
      </c>
    </row>
    <row r="12" spans="1:10" x14ac:dyDescent="0.15">
      <c r="A12" s="5">
        <v>41935</v>
      </c>
      <c r="B12" s="6">
        <v>91</v>
      </c>
      <c r="C12" s="7" t="s">
        <v>34</v>
      </c>
      <c r="D12" s="7" t="s">
        <v>35</v>
      </c>
      <c r="E12" s="7" t="s">
        <v>36</v>
      </c>
      <c r="F12" s="7" t="s">
        <v>37</v>
      </c>
      <c r="G12" s="7" t="s">
        <v>133</v>
      </c>
      <c r="H12" s="8">
        <v>2400</v>
      </c>
      <c r="I12" s="8"/>
      <c r="J12" s="8">
        <v>22142.6</v>
      </c>
    </row>
    <row r="13" spans="1:10" x14ac:dyDescent="0.15">
      <c r="A13" s="5">
        <v>41940</v>
      </c>
      <c r="B13" s="6">
        <v>91</v>
      </c>
      <c r="C13" s="7" t="s">
        <v>38</v>
      </c>
      <c r="D13" s="7" t="s">
        <v>39</v>
      </c>
      <c r="E13" s="7" t="s">
        <v>40</v>
      </c>
      <c r="F13" s="7" t="s">
        <v>41</v>
      </c>
      <c r="G13" s="7" t="s">
        <v>132</v>
      </c>
      <c r="H13" s="8">
        <v>814</v>
      </c>
      <c r="I13" s="8"/>
      <c r="J13" s="8">
        <v>22956.6</v>
      </c>
    </row>
    <row r="14" spans="1:10" x14ac:dyDescent="0.15">
      <c r="A14" s="5">
        <v>41940</v>
      </c>
      <c r="B14" s="6">
        <v>91</v>
      </c>
      <c r="C14" s="7" t="s">
        <v>42</v>
      </c>
      <c r="D14" s="7" t="s">
        <v>43</v>
      </c>
      <c r="E14" s="7" t="s">
        <v>44</v>
      </c>
      <c r="F14" s="7" t="s">
        <v>45</v>
      </c>
      <c r="G14" s="7" t="s">
        <v>134</v>
      </c>
      <c r="H14" s="8">
        <v>10.5</v>
      </c>
      <c r="I14" s="8"/>
      <c r="J14" s="8">
        <v>22967.1</v>
      </c>
    </row>
    <row r="15" spans="1:10" x14ac:dyDescent="0.15">
      <c r="A15" s="5">
        <v>41960</v>
      </c>
      <c r="B15" s="6">
        <v>101</v>
      </c>
      <c r="C15" s="7" t="s">
        <v>46</v>
      </c>
      <c r="D15" s="7" t="s">
        <v>47</v>
      </c>
      <c r="E15" s="7" t="s">
        <v>48</v>
      </c>
      <c r="F15" s="7" t="s">
        <v>49</v>
      </c>
      <c r="G15" s="7" t="s">
        <v>135</v>
      </c>
      <c r="H15" s="8">
        <v>20000</v>
      </c>
      <c r="I15" s="8"/>
      <c r="J15" s="8">
        <v>42967.1</v>
      </c>
    </row>
    <row r="16" spans="1:10" x14ac:dyDescent="0.15">
      <c r="A16" s="5">
        <v>41960</v>
      </c>
      <c r="B16" s="6">
        <v>101</v>
      </c>
      <c r="C16" s="7" t="s">
        <v>50</v>
      </c>
      <c r="D16" s="7" t="s">
        <v>51</v>
      </c>
      <c r="E16" s="7" t="s">
        <v>52</v>
      </c>
      <c r="F16" s="7" t="s">
        <v>53</v>
      </c>
      <c r="G16" s="7" t="s">
        <v>136</v>
      </c>
      <c r="H16" s="8">
        <v>1050</v>
      </c>
      <c r="I16" s="8"/>
      <c r="J16" s="8">
        <v>44017.1</v>
      </c>
    </row>
    <row r="17" spans="1:10" x14ac:dyDescent="0.15">
      <c r="A17" s="5">
        <v>41960</v>
      </c>
      <c r="B17" s="6">
        <v>101</v>
      </c>
      <c r="C17" s="7" t="s">
        <v>50</v>
      </c>
      <c r="D17" s="7" t="s">
        <v>51</v>
      </c>
      <c r="E17" s="7" t="s">
        <v>52</v>
      </c>
      <c r="F17" s="7" t="s">
        <v>54</v>
      </c>
      <c r="G17" s="7" t="s">
        <v>136</v>
      </c>
      <c r="H17" s="8">
        <v>700</v>
      </c>
      <c r="I17" s="8"/>
      <c r="J17" s="8">
        <v>44717.1</v>
      </c>
    </row>
    <row r="18" spans="1:10" x14ac:dyDescent="0.15">
      <c r="A18" s="5">
        <v>41960</v>
      </c>
      <c r="B18" s="6">
        <v>101</v>
      </c>
      <c r="C18" s="7" t="s">
        <v>50</v>
      </c>
      <c r="D18" s="7" t="s">
        <v>51</v>
      </c>
      <c r="E18" s="7" t="s">
        <v>52</v>
      </c>
      <c r="F18" s="7" t="s">
        <v>55</v>
      </c>
      <c r="G18" s="7" t="s">
        <v>136</v>
      </c>
      <c r="H18" s="8">
        <v>400</v>
      </c>
      <c r="I18" s="8"/>
      <c r="J18" s="8">
        <v>45117.1</v>
      </c>
    </row>
    <row r="19" spans="1:10" x14ac:dyDescent="0.15">
      <c r="A19" s="5">
        <v>41960</v>
      </c>
      <c r="B19" s="6">
        <v>101</v>
      </c>
      <c r="C19" s="7" t="s">
        <v>50</v>
      </c>
      <c r="D19" s="7" t="s">
        <v>51</v>
      </c>
      <c r="E19" s="7" t="s">
        <v>52</v>
      </c>
      <c r="F19" s="7" t="s">
        <v>56</v>
      </c>
      <c r="G19" s="7" t="s">
        <v>136</v>
      </c>
      <c r="H19" s="8">
        <v>250</v>
      </c>
      <c r="I19" s="8"/>
      <c r="J19" s="8">
        <v>45367.1</v>
      </c>
    </row>
    <row r="20" spans="1:10" x14ac:dyDescent="0.15">
      <c r="A20" s="5">
        <v>41967</v>
      </c>
      <c r="B20" s="6">
        <v>101</v>
      </c>
      <c r="C20" s="7" t="s">
        <v>57</v>
      </c>
      <c r="D20" s="7" t="s">
        <v>58</v>
      </c>
      <c r="E20" s="7" t="s">
        <v>59</v>
      </c>
      <c r="F20" s="7" t="s">
        <v>60</v>
      </c>
      <c r="G20" s="7" t="s">
        <v>137</v>
      </c>
      <c r="H20" s="8">
        <v>2000</v>
      </c>
      <c r="I20" s="8"/>
      <c r="J20" s="8">
        <v>47367.1</v>
      </c>
    </row>
    <row r="21" spans="1:10" x14ac:dyDescent="0.15">
      <c r="A21" s="5">
        <v>41967</v>
      </c>
      <c r="B21" s="6">
        <v>101</v>
      </c>
      <c r="C21" s="7" t="s">
        <v>57</v>
      </c>
      <c r="D21" s="7" t="s">
        <v>58</v>
      </c>
      <c r="E21" s="7" t="s">
        <v>59</v>
      </c>
      <c r="F21" s="7" t="s">
        <v>61</v>
      </c>
      <c r="G21" s="7" t="s">
        <v>137</v>
      </c>
      <c r="H21" s="8">
        <v>200</v>
      </c>
      <c r="I21" s="8"/>
      <c r="J21" s="8">
        <v>47567.1</v>
      </c>
    </row>
    <row r="22" spans="1:10" x14ac:dyDescent="0.15">
      <c r="A22" s="5">
        <v>41967</v>
      </c>
      <c r="B22" s="6">
        <v>101</v>
      </c>
      <c r="C22" s="7" t="s">
        <v>57</v>
      </c>
      <c r="D22" s="7" t="s">
        <v>58</v>
      </c>
      <c r="E22" s="7" t="s">
        <v>59</v>
      </c>
      <c r="F22" s="7" t="s">
        <v>62</v>
      </c>
      <c r="G22" s="7" t="s">
        <v>137</v>
      </c>
      <c r="H22" s="8">
        <v>80</v>
      </c>
      <c r="I22" s="8"/>
      <c r="J22" s="8">
        <v>47647.1</v>
      </c>
    </row>
    <row r="23" spans="1:10" x14ac:dyDescent="0.15">
      <c r="A23" s="5">
        <v>41967</v>
      </c>
      <c r="B23" s="6">
        <v>101</v>
      </c>
      <c r="C23" s="7" t="s">
        <v>57</v>
      </c>
      <c r="D23" s="7" t="s">
        <v>58</v>
      </c>
      <c r="E23" s="7" t="s">
        <v>59</v>
      </c>
      <c r="F23" s="7" t="s">
        <v>63</v>
      </c>
      <c r="G23" s="7" t="s">
        <v>137</v>
      </c>
      <c r="H23" s="8">
        <v>120</v>
      </c>
      <c r="I23" s="8"/>
      <c r="J23" s="8">
        <v>47767.1</v>
      </c>
    </row>
    <row r="24" spans="1:10" x14ac:dyDescent="0.15">
      <c r="A24" s="5">
        <v>41967</v>
      </c>
      <c r="B24" s="6">
        <v>101</v>
      </c>
      <c r="C24" s="7" t="s">
        <v>64</v>
      </c>
      <c r="D24" s="7" t="s">
        <v>65</v>
      </c>
      <c r="E24" s="7" t="s">
        <v>27</v>
      </c>
      <c r="F24" s="7" t="s">
        <v>66</v>
      </c>
      <c r="G24" s="7" t="s">
        <v>131</v>
      </c>
      <c r="H24" s="8">
        <v>240</v>
      </c>
      <c r="I24" s="8"/>
      <c r="J24" s="8">
        <v>48007.1</v>
      </c>
    </row>
    <row r="25" spans="1:10" x14ac:dyDescent="0.15">
      <c r="A25" s="5">
        <v>41967</v>
      </c>
      <c r="B25" s="6">
        <v>101</v>
      </c>
      <c r="C25" s="7" t="s">
        <v>67</v>
      </c>
      <c r="D25" s="7" t="s">
        <v>68</v>
      </c>
      <c r="E25" s="7" t="s">
        <v>69</v>
      </c>
      <c r="F25" s="7" t="s">
        <v>70</v>
      </c>
      <c r="G25" s="7" t="s">
        <v>136</v>
      </c>
      <c r="H25" s="8">
        <v>700</v>
      </c>
      <c r="I25" s="8"/>
      <c r="J25" s="8">
        <v>48707.1</v>
      </c>
    </row>
    <row r="26" spans="1:10" x14ac:dyDescent="0.15">
      <c r="A26" s="5">
        <v>41969</v>
      </c>
      <c r="B26" s="6">
        <v>101</v>
      </c>
      <c r="C26" s="7" t="s">
        <v>71</v>
      </c>
      <c r="D26" s="7" t="s">
        <v>72</v>
      </c>
      <c r="E26" s="7" t="s">
        <v>73</v>
      </c>
      <c r="F26" s="7" t="s">
        <v>74</v>
      </c>
      <c r="G26" s="7" t="s">
        <v>145</v>
      </c>
      <c r="H26" s="15">
        <v>25300</v>
      </c>
      <c r="I26" s="8"/>
      <c r="J26" s="8">
        <v>74907.100000000006</v>
      </c>
    </row>
    <row r="27" spans="1:10" x14ac:dyDescent="0.15">
      <c r="A27" s="5"/>
      <c r="B27" s="6"/>
      <c r="C27" s="7"/>
      <c r="D27" s="7"/>
      <c r="E27" s="7"/>
      <c r="F27" s="7" t="s">
        <v>138</v>
      </c>
      <c r="G27" s="7" t="s">
        <v>150</v>
      </c>
      <c r="H27" s="15">
        <v>254.5</v>
      </c>
      <c r="I27" s="8"/>
      <c r="J27" s="8"/>
    </row>
    <row r="28" spans="1:10" x14ac:dyDescent="0.15">
      <c r="A28" s="5"/>
      <c r="B28" s="6"/>
      <c r="C28" s="7"/>
      <c r="D28" s="7"/>
      <c r="E28" s="7"/>
      <c r="F28" s="7"/>
      <c r="G28" s="7" t="s">
        <v>152</v>
      </c>
      <c r="H28" s="15">
        <v>1818.5</v>
      </c>
      <c r="I28" s="8"/>
      <c r="J28" s="8"/>
    </row>
    <row r="29" spans="1:10" x14ac:dyDescent="0.15">
      <c r="A29" s="5">
        <v>41969</v>
      </c>
      <c r="B29" s="6">
        <v>101</v>
      </c>
      <c r="C29" s="7" t="s">
        <v>71</v>
      </c>
      <c r="D29" s="7" t="s">
        <v>72</v>
      </c>
      <c r="E29" s="7" t="s">
        <v>73</v>
      </c>
      <c r="F29" s="7" t="s">
        <v>151</v>
      </c>
      <c r="G29" s="7" t="s">
        <v>146</v>
      </c>
      <c r="H29" s="15">
        <v>100</v>
      </c>
      <c r="I29" s="8"/>
      <c r="J29" s="8">
        <v>75207.100000000006</v>
      </c>
    </row>
    <row r="30" spans="1:10" x14ac:dyDescent="0.15">
      <c r="A30" s="5">
        <v>41969</v>
      </c>
      <c r="B30" s="6">
        <v>101</v>
      </c>
      <c r="C30" s="7" t="s">
        <v>71</v>
      </c>
      <c r="D30" s="7" t="s">
        <v>72</v>
      </c>
      <c r="E30" s="7" t="s">
        <v>73</v>
      </c>
      <c r="F30" s="7" t="s">
        <v>75</v>
      </c>
      <c r="G30" s="7" t="s">
        <v>147</v>
      </c>
      <c r="H30" s="15">
        <v>1200</v>
      </c>
      <c r="I30" s="8"/>
      <c r="J30" s="8">
        <v>78087.100000000006</v>
      </c>
    </row>
    <row r="31" spans="1:10" x14ac:dyDescent="0.15">
      <c r="A31" s="5">
        <v>41969</v>
      </c>
      <c r="B31" s="6">
        <v>101</v>
      </c>
      <c r="C31" s="7" t="s">
        <v>71</v>
      </c>
      <c r="D31" s="7" t="s">
        <v>72</v>
      </c>
      <c r="E31" s="7" t="s">
        <v>73</v>
      </c>
      <c r="F31" s="7" t="s">
        <v>76</v>
      </c>
      <c r="G31" s="7" t="s">
        <v>148</v>
      </c>
      <c r="H31" s="15">
        <v>2000</v>
      </c>
      <c r="I31" s="8"/>
      <c r="J31" s="8">
        <v>80087.100000000006</v>
      </c>
    </row>
    <row r="32" spans="1:10" x14ac:dyDescent="0.15">
      <c r="A32" s="5">
        <v>41969</v>
      </c>
      <c r="B32" s="6">
        <v>101</v>
      </c>
      <c r="C32" s="7" t="s">
        <v>71</v>
      </c>
      <c r="D32" s="7" t="s">
        <v>72</v>
      </c>
      <c r="E32" s="7" t="s">
        <v>73</v>
      </c>
      <c r="F32" s="7" t="s">
        <v>77</v>
      </c>
      <c r="G32" s="7" t="s">
        <v>134</v>
      </c>
      <c r="H32" s="15">
        <f>391.9+10</f>
        <v>401.9</v>
      </c>
      <c r="I32" s="8"/>
      <c r="J32" s="8">
        <v>80587.100000000006</v>
      </c>
    </row>
    <row r="33" spans="1:10" x14ac:dyDescent="0.15">
      <c r="A33" s="5">
        <v>41971</v>
      </c>
      <c r="B33" s="6">
        <v>101</v>
      </c>
      <c r="C33" s="7" t="s">
        <v>78</v>
      </c>
      <c r="D33" s="7" t="s">
        <v>79</v>
      </c>
      <c r="E33" s="7" t="s">
        <v>52</v>
      </c>
      <c r="F33" s="7" t="s">
        <v>80</v>
      </c>
      <c r="G33" s="7" t="s">
        <v>136</v>
      </c>
      <c r="H33" s="8">
        <v>600</v>
      </c>
      <c r="I33" s="8"/>
      <c r="J33" s="8">
        <v>81187.100000000006</v>
      </c>
    </row>
    <row r="34" spans="1:10" x14ac:dyDescent="0.15">
      <c r="A34" s="5">
        <v>41978</v>
      </c>
      <c r="B34" s="6">
        <v>112</v>
      </c>
      <c r="C34" s="7" t="s">
        <v>81</v>
      </c>
      <c r="D34" s="7" t="s">
        <v>82</v>
      </c>
      <c r="E34" s="7" t="s">
        <v>73</v>
      </c>
      <c r="F34" s="7" t="s">
        <v>83</v>
      </c>
      <c r="G34" s="7"/>
      <c r="H34" s="15"/>
      <c r="I34" s="8">
        <v>805.1</v>
      </c>
      <c r="J34" s="8">
        <v>80382</v>
      </c>
    </row>
    <row r="35" spans="1:10" x14ac:dyDescent="0.15">
      <c r="A35" s="5">
        <v>41983</v>
      </c>
      <c r="B35" s="6">
        <v>111</v>
      </c>
      <c r="C35" s="7" t="s">
        <v>84</v>
      </c>
      <c r="D35" s="7" t="s">
        <v>85</v>
      </c>
      <c r="E35" s="7" t="s">
        <v>86</v>
      </c>
      <c r="F35" s="7" t="s">
        <v>87</v>
      </c>
      <c r="G35" s="7" t="s">
        <v>132</v>
      </c>
      <c r="H35" s="8">
        <v>5096</v>
      </c>
      <c r="I35" s="8"/>
      <c r="J35" s="8">
        <v>85478</v>
      </c>
    </row>
    <row r="36" spans="1:10" x14ac:dyDescent="0.15">
      <c r="A36" s="5">
        <v>41983</v>
      </c>
      <c r="B36" s="6">
        <v>111</v>
      </c>
      <c r="C36" s="7" t="s">
        <v>84</v>
      </c>
      <c r="D36" s="7" t="s">
        <v>85</v>
      </c>
      <c r="E36" s="7" t="s">
        <v>86</v>
      </c>
      <c r="F36" s="7" t="s">
        <v>88</v>
      </c>
      <c r="G36" s="7" t="s">
        <v>132</v>
      </c>
      <c r="H36" s="8">
        <v>807</v>
      </c>
      <c r="I36" s="8"/>
      <c r="J36" s="8">
        <v>86285</v>
      </c>
    </row>
    <row r="37" spans="1:10" x14ac:dyDescent="0.15">
      <c r="A37" s="5">
        <v>41983</v>
      </c>
      <c r="B37" s="6">
        <v>111</v>
      </c>
      <c r="C37" s="7" t="s">
        <v>84</v>
      </c>
      <c r="D37" s="7" t="s">
        <v>85</v>
      </c>
      <c r="E37" s="7" t="s">
        <v>86</v>
      </c>
      <c r="F37" s="7" t="s">
        <v>89</v>
      </c>
      <c r="G37" s="7" t="s">
        <v>132</v>
      </c>
      <c r="H37" s="8">
        <v>877</v>
      </c>
      <c r="I37" s="8"/>
      <c r="J37" s="8">
        <v>87162</v>
      </c>
    </row>
    <row r="38" spans="1:10" x14ac:dyDescent="0.15">
      <c r="A38" s="5">
        <v>41983</v>
      </c>
      <c r="B38" s="6">
        <v>111</v>
      </c>
      <c r="C38" s="7" t="s">
        <v>84</v>
      </c>
      <c r="D38" s="7" t="s">
        <v>85</v>
      </c>
      <c r="E38" s="7" t="s">
        <v>86</v>
      </c>
      <c r="F38" s="7" t="s">
        <v>90</v>
      </c>
      <c r="G38" s="7" t="s">
        <v>132</v>
      </c>
      <c r="H38" s="8">
        <v>877</v>
      </c>
      <c r="I38" s="8"/>
      <c r="J38" s="8">
        <v>88039</v>
      </c>
    </row>
    <row r="39" spans="1:10" x14ac:dyDescent="0.15">
      <c r="A39" s="5">
        <v>41983</v>
      </c>
      <c r="B39" s="6">
        <v>111</v>
      </c>
      <c r="C39" s="7" t="s">
        <v>84</v>
      </c>
      <c r="D39" s="7" t="s">
        <v>85</v>
      </c>
      <c r="E39" s="7" t="s">
        <v>86</v>
      </c>
      <c r="F39" s="7" t="s">
        <v>91</v>
      </c>
      <c r="G39" s="7" t="s">
        <v>132</v>
      </c>
      <c r="H39" s="8">
        <v>2540</v>
      </c>
      <c r="I39" s="8"/>
      <c r="J39" s="8">
        <v>90579</v>
      </c>
    </row>
    <row r="40" spans="1:10" x14ac:dyDescent="0.15">
      <c r="A40" s="5">
        <v>41983</v>
      </c>
      <c r="B40" s="6">
        <v>111</v>
      </c>
      <c r="C40" s="7" t="s">
        <v>84</v>
      </c>
      <c r="D40" s="7" t="s">
        <v>85</v>
      </c>
      <c r="E40" s="7" t="s">
        <v>86</v>
      </c>
      <c r="F40" s="7" t="s">
        <v>92</v>
      </c>
      <c r="G40" s="7" t="s">
        <v>132</v>
      </c>
      <c r="H40" s="8">
        <v>416</v>
      </c>
      <c r="I40" s="8"/>
      <c r="J40" s="8">
        <v>90995</v>
      </c>
    </row>
    <row r="41" spans="1:10" x14ac:dyDescent="0.15">
      <c r="A41" s="5">
        <v>41983</v>
      </c>
      <c r="B41" s="6">
        <v>111</v>
      </c>
      <c r="C41" s="7" t="s">
        <v>93</v>
      </c>
      <c r="D41" s="7" t="s">
        <v>94</v>
      </c>
      <c r="E41" s="7" t="s">
        <v>95</v>
      </c>
      <c r="F41" s="7" t="s">
        <v>96</v>
      </c>
      <c r="G41" s="7" t="s">
        <v>149</v>
      </c>
      <c r="H41" s="8">
        <v>2420</v>
      </c>
      <c r="I41" s="8"/>
      <c r="J41" s="8">
        <v>93415</v>
      </c>
    </row>
    <row r="42" spans="1:10" x14ac:dyDescent="0.15">
      <c r="A42" s="5">
        <v>41989</v>
      </c>
      <c r="B42" s="6">
        <v>118</v>
      </c>
      <c r="C42" s="7" t="s">
        <v>97</v>
      </c>
      <c r="D42" s="7" t="s">
        <v>98</v>
      </c>
      <c r="E42" s="7" t="s">
        <v>19</v>
      </c>
      <c r="F42" s="7" t="s">
        <v>99</v>
      </c>
      <c r="G42" s="7" t="s">
        <v>150</v>
      </c>
      <c r="H42" s="8">
        <v>-213</v>
      </c>
      <c r="I42" s="8">
        <v>213</v>
      </c>
      <c r="J42" s="8">
        <v>93202</v>
      </c>
    </row>
    <row r="43" spans="1:10" x14ac:dyDescent="0.15">
      <c r="A43" s="5">
        <v>41990</v>
      </c>
      <c r="B43" s="6">
        <v>111</v>
      </c>
      <c r="C43" s="7" t="s">
        <v>100</v>
      </c>
      <c r="D43" s="7" t="s">
        <v>101</v>
      </c>
      <c r="E43" s="7" t="s">
        <v>15</v>
      </c>
      <c r="F43" s="7" t="s">
        <v>102</v>
      </c>
      <c r="G43" s="7" t="s">
        <v>138</v>
      </c>
      <c r="H43" s="8">
        <v>24708</v>
      </c>
      <c r="I43" s="8"/>
      <c r="J43" s="8">
        <v>117910</v>
      </c>
    </row>
    <row r="44" spans="1:10" x14ac:dyDescent="0.15">
      <c r="A44" s="5">
        <v>41990</v>
      </c>
      <c r="B44" s="6">
        <v>111</v>
      </c>
      <c r="C44" s="7" t="s">
        <v>100</v>
      </c>
      <c r="D44" s="7" t="s">
        <v>101</v>
      </c>
      <c r="E44" s="7" t="s">
        <v>15</v>
      </c>
      <c r="F44" s="7" t="s">
        <v>103</v>
      </c>
      <c r="G44" s="7" t="s">
        <v>139</v>
      </c>
      <c r="H44" s="8">
        <v>2000</v>
      </c>
      <c r="I44" s="8"/>
      <c r="J44" s="8">
        <v>119910</v>
      </c>
    </row>
    <row r="45" spans="1:10" x14ac:dyDescent="0.15">
      <c r="A45" s="5">
        <v>41990</v>
      </c>
      <c r="B45" s="6">
        <v>111</v>
      </c>
      <c r="C45" s="7" t="s">
        <v>104</v>
      </c>
      <c r="D45" s="7" t="s">
        <v>105</v>
      </c>
      <c r="E45" s="7" t="s">
        <v>106</v>
      </c>
      <c r="F45" s="7" t="s">
        <v>107</v>
      </c>
      <c r="G45" s="7" t="s">
        <v>141</v>
      </c>
      <c r="H45" s="8">
        <v>1500</v>
      </c>
      <c r="I45" s="8"/>
      <c r="J45" s="8">
        <v>121410</v>
      </c>
    </row>
    <row r="46" spans="1:10" x14ac:dyDescent="0.15">
      <c r="A46" s="5">
        <v>41990</v>
      </c>
      <c r="B46" s="6">
        <v>111</v>
      </c>
      <c r="C46" s="7" t="s">
        <v>108</v>
      </c>
      <c r="D46" s="7" t="s">
        <v>109</v>
      </c>
      <c r="E46" s="7" t="s">
        <v>110</v>
      </c>
      <c r="F46" s="7" t="s">
        <v>111</v>
      </c>
      <c r="G46" s="7" t="s">
        <v>140</v>
      </c>
      <c r="H46" s="8">
        <v>1200</v>
      </c>
      <c r="I46" s="8"/>
      <c r="J46" s="8">
        <v>122610</v>
      </c>
    </row>
    <row r="47" spans="1:10" x14ac:dyDescent="0.15">
      <c r="A47" s="5">
        <v>42002</v>
      </c>
      <c r="B47" s="6">
        <v>112</v>
      </c>
      <c r="C47" s="7" t="s">
        <v>112</v>
      </c>
      <c r="D47" s="7" t="s">
        <v>113</v>
      </c>
      <c r="E47" s="7" t="s">
        <v>19</v>
      </c>
      <c r="F47" s="7" t="s">
        <v>114</v>
      </c>
      <c r="G47" s="7"/>
      <c r="H47" s="8"/>
      <c r="I47" s="8">
        <v>2548</v>
      </c>
      <c r="J47" s="8">
        <v>120062</v>
      </c>
    </row>
    <row r="48" spans="1:10" x14ac:dyDescent="0.15">
      <c r="A48" s="5">
        <v>42004</v>
      </c>
      <c r="B48" s="6">
        <v>111</v>
      </c>
      <c r="C48" s="7" t="s">
        <v>115</v>
      </c>
      <c r="D48" s="7" t="s">
        <v>116</v>
      </c>
      <c r="E48" s="7" t="s">
        <v>117</v>
      </c>
      <c r="F48" s="7" t="s">
        <v>118</v>
      </c>
      <c r="G48" s="7" t="s">
        <v>141</v>
      </c>
      <c r="H48" s="8">
        <v>1400</v>
      </c>
      <c r="I48" s="8"/>
      <c r="J48" s="8">
        <v>121462</v>
      </c>
    </row>
    <row r="49" spans="1:10" x14ac:dyDescent="0.15">
      <c r="A49" s="5">
        <v>42004</v>
      </c>
      <c r="B49" s="6">
        <v>111</v>
      </c>
      <c r="C49" s="7" t="s">
        <v>115</v>
      </c>
      <c r="D49" s="7" t="s">
        <v>116</v>
      </c>
      <c r="E49" s="7" t="s">
        <v>117</v>
      </c>
      <c r="F49" s="7" t="s">
        <v>119</v>
      </c>
      <c r="G49" s="7" t="s">
        <v>141</v>
      </c>
      <c r="H49" s="8">
        <v>1260</v>
      </c>
      <c r="I49" s="8"/>
      <c r="J49" s="8">
        <v>122722</v>
      </c>
    </row>
    <row r="50" spans="1:10" x14ac:dyDescent="0.15">
      <c r="A50" s="5">
        <v>42004</v>
      </c>
      <c r="B50" s="6">
        <v>111</v>
      </c>
      <c r="C50" s="7" t="s">
        <v>120</v>
      </c>
      <c r="D50" s="7" t="s">
        <v>121</v>
      </c>
      <c r="E50" s="7" t="s">
        <v>19</v>
      </c>
      <c r="F50" s="7" t="s">
        <v>122</v>
      </c>
      <c r="G50" s="7" t="s">
        <v>142</v>
      </c>
      <c r="H50" s="8">
        <v>45</v>
      </c>
      <c r="I50" s="8"/>
      <c r="J50" s="8">
        <v>122767</v>
      </c>
    </row>
    <row r="51" spans="1:10" x14ac:dyDescent="0.15">
      <c r="A51" s="5">
        <v>42004</v>
      </c>
      <c r="B51" s="6">
        <v>111</v>
      </c>
      <c r="C51" s="7" t="s">
        <v>120</v>
      </c>
      <c r="D51" s="7" t="s">
        <v>121</v>
      </c>
      <c r="E51" s="7" t="s">
        <v>19</v>
      </c>
      <c r="F51" s="7" t="s">
        <v>123</v>
      </c>
      <c r="G51" s="7" t="s">
        <v>143</v>
      </c>
      <c r="H51" s="8">
        <v>479</v>
      </c>
      <c r="I51" s="8"/>
      <c r="J51" s="8">
        <v>123246</v>
      </c>
    </row>
    <row r="52" spans="1:10" x14ac:dyDescent="0.15">
      <c r="A52" s="5">
        <v>42004</v>
      </c>
      <c r="B52" s="6">
        <v>111</v>
      </c>
      <c r="C52" s="7" t="s">
        <v>120</v>
      </c>
      <c r="D52" s="7" t="s">
        <v>121</v>
      </c>
      <c r="E52" s="7" t="s">
        <v>19</v>
      </c>
      <c r="F52" s="7" t="s">
        <v>124</v>
      </c>
      <c r="G52" s="7" t="s">
        <v>144</v>
      </c>
      <c r="H52" s="8">
        <v>450.95</v>
      </c>
      <c r="I52" s="8"/>
      <c r="J52" s="8">
        <v>123696.95</v>
      </c>
    </row>
    <row r="53" spans="1:10" x14ac:dyDescent="0.15">
      <c r="A53" s="5">
        <v>42004</v>
      </c>
      <c r="B53" s="6">
        <v>111</v>
      </c>
      <c r="C53" s="7" t="s">
        <v>120</v>
      </c>
      <c r="D53" s="7" t="s">
        <v>121</v>
      </c>
      <c r="E53" s="7" t="s">
        <v>19</v>
      </c>
      <c r="F53" s="7" t="s">
        <v>123</v>
      </c>
      <c r="G53" s="7" t="s">
        <v>143</v>
      </c>
      <c r="H53" s="8">
        <v>40</v>
      </c>
      <c r="I53" s="8"/>
      <c r="J53" s="8">
        <v>123736.95</v>
      </c>
    </row>
    <row r="54" spans="1:10" x14ac:dyDescent="0.15">
      <c r="A54" s="5">
        <v>42004</v>
      </c>
      <c r="B54" s="6">
        <v>111</v>
      </c>
      <c r="C54" s="7" t="s">
        <v>120</v>
      </c>
      <c r="D54" s="7" t="s">
        <v>121</v>
      </c>
      <c r="E54" s="7" t="s">
        <v>19</v>
      </c>
      <c r="F54" s="7" t="s">
        <v>124</v>
      </c>
      <c r="G54" s="7" t="s">
        <v>144</v>
      </c>
      <c r="H54" s="8">
        <v>197.5</v>
      </c>
      <c r="I54" s="8"/>
      <c r="J54" s="8">
        <v>123934.45</v>
      </c>
    </row>
    <row r="55" spans="1:10" x14ac:dyDescent="0.15">
      <c r="A55" s="5">
        <v>42004</v>
      </c>
      <c r="B55" s="6">
        <v>111</v>
      </c>
      <c r="C55" s="7" t="s">
        <v>120</v>
      </c>
      <c r="D55" s="7" t="s">
        <v>121</v>
      </c>
      <c r="E55" s="7" t="s">
        <v>19</v>
      </c>
      <c r="F55" s="7" t="s">
        <v>123</v>
      </c>
      <c r="G55" s="7" t="s">
        <v>143</v>
      </c>
      <c r="H55" s="8">
        <v>44.7</v>
      </c>
      <c r="I55" s="8"/>
      <c r="J55" s="8">
        <v>123979.15</v>
      </c>
    </row>
    <row r="56" spans="1:10" x14ac:dyDescent="0.15">
      <c r="A56" s="9">
        <v>42004</v>
      </c>
      <c r="B56" s="11">
        <v>111</v>
      </c>
      <c r="C56" s="12" t="s">
        <v>125</v>
      </c>
      <c r="D56" s="12" t="s">
        <v>126</v>
      </c>
      <c r="E56" s="12" t="s">
        <v>36</v>
      </c>
      <c r="F56" s="12" t="s">
        <v>127</v>
      </c>
      <c r="G56" s="12" t="s">
        <v>133</v>
      </c>
      <c r="H56" s="14">
        <v>2400</v>
      </c>
      <c r="I56" s="14"/>
      <c r="J56" s="14">
        <v>126379.15</v>
      </c>
    </row>
    <row r="57" spans="1:10" ht="12" thickBot="1" x14ac:dyDescent="0.2">
      <c r="A57" s="10"/>
      <c r="H57" s="13">
        <v>129945.25</v>
      </c>
      <c r="I57" s="13">
        <v>3566.1</v>
      </c>
    </row>
    <row r="58" spans="1:10" ht="12" thickTop="1" x14ac:dyDescent="0.15"/>
    <row r="59" spans="1:10" x14ac:dyDescent="0.15">
      <c r="H59" s="16">
        <f>SUBTOTAL(9,H6:H56)</f>
        <v>128927.15</v>
      </c>
    </row>
  </sheetData>
  <autoFilter ref="A4:J57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2015-06-16T01:45:22Z</dcterms:created>
  <dcterms:modified xsi:type="dcterms:W3CDTF">2015-06-16T04:42:41Z</dcterms:modified>
</cp:coreProperties>
</file>