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iah\Documents\2015\Liliwati\Deem Supply\"/>
    </mc:Choice>
  </mc:AlternateContent>
  <bookViews>
    <workbookView xWindow="0" yWindow="0" windowWidth="19200" windowHeight="12285" firstSheet="1" activeTab="1"/>
  </bookViews>
  <sheets>
    <sheet name="Sheet3" sheetId="3" state="hidden" r:id="rId1"/>
    <sheet name="Input Form" sheetId="13" r:id="rId2"/>
    <sheet name="Sum-Sample1" sheetId="15" r:id="rId3"/>
    <sheet name="Sum-Sample2" sheetId="16" r:id="rId4"/>
    <sheet name="Sheet1" sheetId="14" r:id="rId5"/>
  </sheets>
  <definedNames>
    <definedName name="_xlnm._FilterDatabase" localSheetId="1" hidden="1">'Input Form'!$A$5:$N$9</definedName>
    <definedName name="a" localSheetId="1">#REF!</definedName>
    <definedName name="a">#REF!</definedName>
    <definedName name="CHECKSTAT">Sheet3!$A$44:$A$58</definedName>
    <definedName name="IADSTAT">Sheet3!$A$30:$A$41</definedName>
    <definedName name="IPCINR" localSheetId="1">#REF!</definedName>
    <definedName name="IPCINR">#REF!</definedName>
    <definedName name="ISSTAT">Sheet3!$A$22:$A$25</definedName>
    <definedName name="OSTAT">Sheet3!$A$16:$A$20</definedName>
    <definedName name="_xlnm.Print_Area" localSheetId="1">'Input Form'!$A$1:$N$29</definedName>
    <definedName name="TEMPSTAT">Sheet3!$A$1:$A$12</definedName>
    <definedName name="YN">Sheet3!$A$27:$A$28</definedName>
    <definedName name="YNNR" localSheetId="1">#REF!</definedName>
    <definedName name="YNNR">#REF!</definedName>
  </definedNames>
  <calcPr calcId="152511"/>
  <pivotCaches>
    <pivotCache cacheId="0" r:id="rId6"/>
    <pivotCache cacheId="1" r:id="rId7"/>
  </pivotCaches>
</workbook>
</file>

<file path=xl/calcChain.xml><?xml version="1.0" encoding="utf-8"?>
<calcChain xmlns="http://schemas.openxmlformats.org/spreadsheetml/2006/main">
  <c r="J10" i="13" l="1"/>
  <c r="K10" i="13"/>
  <c r="M10" i="13"/>
  <c r="J7" i="13"/>
  <c r="K7" i="13"/>
  <c r="M7" i="13"/>
  <c r="J8" i="13"/>
  <c r="K8" i="13"/>
  <c r="M8" i="13"/>
  <c r="J9" i="13"/>
  <c r="K9" i="13"/>
  <c r="M9" i="13"/>
  <c r="J6" i="13"/>
  <c r="K6" i="13"/>
  <c r="M6" i="13"/>
</calcChain>
</file>

<file path=xl/sharedStrings.xml><?xml version="1.0" encoding="utf-8"?>
<sst xmlns="http://schemas.openxmlformats.org/spreadsheetml/2006/main" count="159" uniqueCount="93">
  <si>
    <t>In progress</t>
  </si>
  <si>
    <t>Completed</t>
  </si>
  <si>
    <t>Not returned to PwC</t>
  </si>
  <si>
    <t>Reviewed by PwC</t>
  </si>
  <si>
    <t>Received by PwC</t>
  </si>
  <si>
    <t>Amended version received by PwC</t>
  </si>
  <si>
    <t>Amended version reviewed by PwC</t>
  </si>
  <si>
    <t>Finalised</t>
  </si>
  <si>
    <t>Submitted to client</t>
  </si>
  <si>
    <t>Resolved</t>
  </si>
  <si>
    <t>Returned to client (further action)</t>
  </si>
  <si>
    <t>Return to client (further action)</t>
  </si>
  <si>
    <t>Return to client (insufficient information)</t>
  </si>
  <si>
    <t>Returned to client (insufficient information)</t>
  </si>
  <si>
    <t>Yes</t>
  </si>
  <si>
    <t>No</t>
  </si>
  <si>
    <t>No template issued</t>
  </si>
  <si>
    <t>-</t>
  </si>
  <si>
    <t>Not required</t>
  </si>
  <si>
    <t>Low</t>
  </si>
  <si>
    <t>Medium</t>
  </si>
  <si>
    <t>High</t>
  </si>
  <si>
    <t>To meet with client</t>
  </si>
  <si>
    <t>IAD submitted to client</t>
  </si>
  <si>
    <t>Created</t>
  </si>
  <si>
    <t>Manager reviewed</t>
  </si>
  <si>
    <t>Column (3)</t>
  </si>
  <si>
    <t>Drop-down menu data</t>
  </si>
  <si>
    <t>Goods</t>
  </si>
  <si>
    <t>Services</t>
  </si>
  <si>
    <t>Own stock</t>
  </si>
  <si>
    <t>Column (5)</t>
  </si>
  <si>
    <t>Standard rated</t>
  </si>
  <si>
    <t>Zero rated</t>
  </si>
  <si>
    <t>BI</t>
  </si>
  <si>
    <t>N/A</t>
  </si>
  <si>
    <t>Column (2)</t>
  </si>
  <si>
    <t>Business assest</t>
  </si>
  <si>
    <t>Suppliers' gifts</t>
  </si>
  <si>
    <t>Column (4)</t>
  </si>
  <si>
    <t>Cost</t>
  </si>
  <si>
    <t>Opening Market Value</t>
  </si>
  <si>
    <t>Column (6)</t>
  </si>
  <si>
    <t>No.</t>
  </si>
  <si>
    <t>Relationship with PDC</t>
  </si>
  <si>
    <t>Supplier</t>
  </si>
  <si>
    <t>Goods Issuing Department</t>
  </si>
  <si>
    <t>Approver Name</t>
  </si>
  <si>
    <t>Signature</t>
  </si>
  <si>
    <t>Ms A</t>
  </si>
  <si>
    <r>
      <t xml:space="preserve">Total Value of Goods Provided since 1 January 20xx
</t>
    </r>
    <r>
      <rPr>
        <i/>
        <sz val="12"/>
        <rFont val="Georgia"/>
        <family val="1"/>
      </rPr>
      <t>Excluding current goods</t>
    </r>
  </si>
  <si>
    <r>
      <t xml:space="preserve">Total Value of Goods Provided to Date
</t>
    </r>
    <r>
      <rPr>
        <i/>
        <sz val="12"/>
        <rFont val="Georgia"/>
        <family val="1"/>
      </rPr>
      <t>Total goods</t>
    </r>
  </si>
  <si>
    <t>T-Shirt</t>
  </si>
  <si>
    <t>Value of Supply Subject to GST</t>
  </si>
  <si>
    <t>Calendar</t>
  </si>
  <si>
    <t>Diary</t>
  </si>
  <si>
    <t>Finance</t>
  </si>
  <si>
    <t>Procurement</t>
  </si>
  <si>
    <t>Processing Department</t>
  </si>
  <si>
    <t>Ms B</t>
  </si>
  <si>
    <t>A</t>
  </si>
  <si>
    <r>
      <t xml:space="preserve">
Source of supply
</t>
    </r>
    <r>
      <rPr>
        <i/>
        <sz val="12"/>
        <rFont val="Georgia"/>
        <family val="1"/>
      </rPr>
      <t>Business  Assets / Suppliers' Gifts / Own Stock</t>
    </r>
  </si>
  <si>
    <r>
      <t xml:space="preserve">Description of Good
</t>
    </r>
    <r>
      <rPr>
        <i/>
        <sz val="12"/>
        <rFont val="Georgia"/>
        <family val="1"/>
      </rPr>
      <t>Current goods</t>
    </r>
  </si>
  <si>
    <r>
      <t xml:space="preserve">Value of Supply
</t>
    </r>
    <r>
      <rPr>
        <i/>
        <sz val="12"/>
        <rFont val="Georgia"/>
        <family val="1"/>
      </rPr>
      <t>Current goods</t>
    </r>
  </si>
  <si>
    <r>
      <t xml:space="preserve">Deemed supply
</t>
    </r>
    <r>
      <rPr>
        <i/>
        <sz val="12"/>
        <rFont val="Georgia"/>
        <family val="1"/>
      </rPr>
      <t>Yes / No</t>
    </r>
  </si>
  <si>
    <r>
      <t xml:space="preserve">GST Code
</t>
    </r>
    <r>
      <rPr>
        <i/>
        <sz val="12"/>
        <rFont val="Georgia"/>
        <family val="1"/>
      </rPr>
      <t>Standard rated / Zero rated / Blocked item / N/A</t>
    </r>
  </si>
  <si>
    <r>
      <t xml:space="preserve">Is the Receipient Appearing Twice Here?
</t>
    </r>
    <r>
      <rPr>
        <i/>
        <sz val="12"/>
        <rFont val="Georgia"/>
        <family val="1"/>
      </rPr>
      <t>Please recheck GST impact</t>
    </r>
  </si>
  <si>
    <r>
      <t xml:space="preserve">Valuation of Supply
</t>
    </r>
    <r>
      <rPr>
        <i/>
        <sz val="12"/>
        <rFont val="Georgia"/>
        <family val="1"/>
      </rPr>
      <t>OMV / Cost / N/A</t>
    </r>
  </si>
  <si>
    <r>
      <t xml:space="preserve">Recipient
</t>
    </r>
    <r>
      <rPr>
        <i/>
        <sz val="12"/>
        <rFont val="Georgia"/>
        <family val="1"/>
      </rPr>
      <t xml:space="preserve">
Name of person (which includes individual, employee, company and etc)</t>
    </r>
  </si>
  <si>
    <t>NO</t>
  </si>
  <si>
    <t>NAMA</t>
  </si>
  <si>
    <t>NO_KTGN</t>
  </si>
  <si>
    <t>BAHAGIAN</t>
  </si>
  <si>
    <t>Date</t>
  </si>
  <si>
    <t>Deemed Supplies</t>
  </si>
  <si>
    <t>E</t>
  </si>
  <si>
    <t>Staff</t>
  </si>
  <si>
    <t>Cash</t>
  </si>
  <si>
    <t>K</t>
  </si>
  <si>
    <t>D</t>
  </si>
  <si>
    <t>Sum of Total Value of Goods Provided to Date
Total goods</t>
  </si>
  <si>
    <t>Total</t>
  </si>
  <si>
    <t>Recipient
Name of person (which includes individual, employee, company and etc)</t>
  </si>
  <si>
    <t>Grand Total</t>
  </si>
  <si>
    <t>(blank)</t>
  </si>
  <si>
    <t>Sum of Total Value of Goods Provided to Date</t>
  </si>
  <si>
    <t>Row Labels</t>
  </si>
  <si>
    <t>Total Value of Goods Provided to Date</t>
  </si>
  <si>
    <t>A Total</t>
  </si>
  <si>
    <t>D Total</t>
  </si>
  <si>
    <t>E Total</t>
  </si>
  <si>
    <t>K Total</t>
  </si>
  <si>
    <t>(blank)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</si>
</sst>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Arial"/>
      <family val="2"/>
    </font>
    <font>
      <sz val="10"/>
      <name val="Georgia"/>
      <family val="1"/>
    </font>
    <font>
      <b/>
      <sz val="12"/>
      <name val="Georgia"/>
      <family val="1"/>
    </font>
    <font>
      <sz val="12"/>
      <name val="Georgia"/>
      <family val="1"/>
    </font>
    <font>
      <i/>
      <sz val="12"/>
      <name val="Georgia"/>
      <family val="1"/>
    </font>
    <font>
      <sz val="10"/>
      <color theme="1"/>
      <name val="Georgia"/>
      <family val="1"/>
    </font>
    <font>
      <sz val="10"/>
      <color theme="0" tint="-0.249977111117893"/>
      <name val="Georgia"/>
      <family val="1"/>
    </font>
    <font>
      <sz val="12"/>
      <color theme="0" tint="-0.249977111117893"/>
      <name val="Georgia"/>
      <family val="1"/>
    </font>
    <font>
      <sz val="12"/>
      <color theme="1"/>
      <name val="Arial"/>
      <family val="2"/>
    </font>
    <font>
      <sz val="12"/>
      <color theme="1"/>
      <name val="Georgia"/>
      <family val="1"/>
    </font>
    <font>
      <u/>
      <sz val="12"/>
      <color theme="1"/>
      <name val="Arial"/>
      <family val="2"/>
    </font>
    <font>
      <u/>
      <sz val="12"/>
      <color theme="1"/>
      <name val="Georgia"/>
      <family val="1"/>
    </font>
    <font>
      <b/>
      <sz val="20"/>
      <color theme="9" tint="-0.499984740745262"/>
      <name val="Georgia"/>
      <family val="1"/>
    </font>
    <font>
      <b/>
      <sz val="48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/>
    <xf numFmtId="0" fontId="7" fillId="2" borderId="0" xfId="0" applyFont="1" applyFill="1" applyAlignment="1">
      <alignment horizontal="center" vertical="center"/>
    </xf>
    <xf numFmtId="0" fontId="8" fillId="0" borderId="0" xfId="0" applyFont="1"/>
    <xf numFmtId="0" fontId="9" fillId="2" borderId="0" xfId="0" applyFont="1" applyFill="1" applyAlignment="1">
      <alignment horizontal="center" vertical="center"/>
    </xf>
    <xf numFmtId="0" fontId="10" fillId="0" borderId="11" xfId="0" applyFont="1" applyBorder="1"/>
    <xf numFmtId="0" fontId="11" fillId="2" borderId="1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0" fillId="0" borderId="13" xfId="0" applyBorder="1"/>
    <xf numFmtId="0" fontId="0" fillId="0" borderId="13" xfId="0" pivotButton="1" applyBorder="1"/>
    <xf numFmtId="0" fontId="0" fillId="0" borderId="14" xfId="0" applyBorder="1"/>
    <xf numFmtId="0" fontId="0" fillId="0" borderId="15" xfId="0" applyBorder="1"/>
    <xf numFmtId="0" fontId="0" fillId="0" borderId="16" xfId="0" applyNumberFormat="1" applyBorder="1"/>
    <xf numFmtId="0" fontId="0" fillId="0" borderId="14" xfId="0" applyNumberFormat="1" applyBorder="1"/>
    <xf numFmtId="0" fontId="0" fillId="0" borderId="17" xfId="0" applyBorder="1"/>
    <xf numFmtId="0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2" xfId="0" pivotButton="1" applyBorder="1"/>
    <xf numFmtId="0" fontId="2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762000</xdr:colOff>
      <xdr:row>0</xdr:row>
      <xdr:rowOff>38100</xdr:rowOff>
    </xdr:from>
    <xdr:to>
      <xdr:col>8</xdr:col>
      <xdr:colOff>66675</xdr:colOff>
      <xdr:row>1</xdr:row>
      <xdr:rowOff>1562100</xdr:rowOff>
    </xdr:to>
    <xdr:pic>
      <xdr:nvPicPr>
        <xdr:cNvPr id="1090" name="Picture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325" y="38100"/>
          <a:ext cx="1419225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liwati bt. Hassan" refreshedDate="42034.746757870373" createdVersion="1" refreshedVersion="4" recordCount="5" upgradeOnRefresh="1">
  <cacheSource type="worksheet">
    <worksheetSource ref="A5:N10" sheet="Input Form"/>
  </cacheSource>
  <cacheFields count="14">
    <cacheField name="No." numFmtId="0">
      <sharedItems containsSemiMixedTypes="0" containsString="0" containsNumber="1" containsInteger="1" minValue="1" maxValue="5"/>
    </cacheField>
    <cacheField name="Date" numFmtId="0">
      <sharedItems containsNonDate="0" containsDate="1" containsString="0" containsBlank="1" minDate="2015-01-01T00:00:00" maxDate="2015-01-14T00:00:00"/>
    </cacheField>
    <cacheField name="Recipient_x000a__x000a_Name of person (which includes individual, employee, company and etc)" numFmtId="0">
      <sharedItems count="4">
        <s v="A"/>
        <s v="K"/>
        <s v="D"/>
        <s v="E"/>
      </sharedItems>
    </cacheField>
    <cacheField name="Relationship with PDC" numFmtId="0">
      <sharedItems/>
    </cacheField>
    <cacheField name="Total Value of Goods Provided since 1 January 20xx_x000a__x000a_Excluding current goods" numFmtId="0">
      <sharedItems containsSemiMixedTypes="0" containsString="0" containsNumber="1" containsInteger="1" minValue="0" maxValue="600"/>
    </cacheField>
    <cacheField name="_x000a_Source of supply_x000a__x000a_Business  Assets / Suppliers' Gifts / Own Stock" numFmtId="0">
      <sharedItems/>
    </cacheField>
    <cacheField name="Description of Good_x000a__x000a_Current goods" numFmtId="0">
      <sharedItems/>
    </cacheField>
    <cacheField name="Valuation of Supply_x000a__x000a_OMV / Cost / N/A" numFmtId="0">
      <sharedItems/>
    </cacheField>
    <cacheField name="Value of Supply_x000a__x000a_Current goods" numFmtId="0">
      <sharedItems containsSemiMixedTypes="0" containsString="0" containsNumber="1" containsInteger="1" minValue="100" maxValue="1000"/>
    </cacheField>
    <cacheField name="Total Value of Goods Provided to Date_x000a__x000a_Total goods" numFmtId="0">
      <sharedItems containsSemiMixedTypes="0" containsString="0" containsNumber="1" containsInteger="1" minValue="200" maxValue="1000"/>
    </cacheField>
    <cacheField name="Deemed supply_x000a__x000a_Yes / No" numFmtId="0">
      <sharedItems/>
    </cacheField>
    <cacheField name="GST Code_x000a__x000a_Standard rated / Zero rated / Blocked item / N/A" numFmtId="0">
      <sharedItems/>
    </cacheField>
    <cacheField name="Value of Supply Subject to GST" numFmtId="0">
      <sharedItems containsSemiMixedTypes="0" containsString="0" containsNumber="1" containsInteger="1" minValue="0" maxValue="1000"/>
    </cacheField>
    <cacheField name="Is the Receipient Appearing Twice Here?_x000a__x000a_Please recheck GST impact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iliwati bt. Hassan" refreshedDate="42034.747306018522" createdVersion="1" refreshedVersion="4" recordCount="24" upgradeOnRefresh="1">
  <cacheSource type="worksheet">
    <worksheetSource ref="A5:N29" sheet="Input Form"/>
  </cacheSource>
  <cacheFields count="14">
    <cacheField name="No." numFmtId="0">
      <sharedItems containsBlank="1" containsMixedTypes="1" containsNumber="1" containsInteger="1" minValue="1" maxValue="5"/>
    </cacheField>
    <cacheField name="Date" numFmtId="0">
      <sharedItems containsNonDate="0" containsDate="1" containsString="0" containsBlank="1" minDate="2015-01-01T00:00:00" maxDate="2015-01-14T00:00:00"/>
    </cacheField>
    <cacheField name="Recipient_x000a__x000a_Name of person (which includes individual, employee, company and etc)" numFmtId="0">
      <sharedItems containsBlank="1" count="5">
        <s v="A"/>
        <s v="K"/>
        <s v="D"/>
        <s v="E"/>
        <m/>
      </sharedItems>
    </cacheField>
    <cacheField name="Relationship with PDC" numFmtId="0">
      <sharedItems containsBlank="1"/>
    </cacheField>
    <cacheField name="Total Value of Goods Provided since 1 January 20xx_x000a__x000a_Excluding current goods" numFmtId="0">
      <sharedItems containsBlank="1" containsMixedTypes="1" containsNumber="1" containsInteger="1" minValue="0" maxValue="600"/>
    </cacheField>
    <cacheField name="_x000a_Source of supply_x000a__x000a_Business  Assets / Suppliers' Gifts / Own Stock" numFmtId="0">
      <sharedItems containsBlank="1"/>
    </cacheField>
    <cacheField name="Description of Good_x000a__x000a_Current goods" numFmtId="0">
      <sharedItems containsBlank="1"/>
    </cacheField>
    <cacheField name="Valuation of Supply_x000a__x000a_OMV / Cost / N/A" numFmtId="0">
      <sharedItems containsBlank="1"/>
    </cacheField>
    <cacheField name="Value of Supply_x000a__x000a_Current goods" numFmtId="0">
      <sharedItems containsString="0" containsBlank="1" containsNumber="1" containsInteger="1" minValue="100" maxValue="1000"/>
    </cacheField>
    <cacheField name="Total Value of Goods Provided to Date_x000a__x000a_Total goods" numFmtId="0">
      <sharedItems containsString="0" containsBlank="1" containsNumber="1" containsInteger="1" minValue="200" maxValue="1000" count="5">
        <n v="700"/>
        <n v="200"/>
        <n v="400"/>
        <n v="1000"/>
        <m/>
      </sharedItems>
    </cacheField>
    <cacheField name="Deemed supply_x000a__x000a_Yes / No" numFmtId="0">
      <sharedItems containsBlank="1"/>
    </cacheField>
    <cacheField name="GST Code_x000a__x000a_Standard rated / Zero rated / Blocked item / N/A" numFmtId="0">
      <sharedItems containsBlank="1"/>
    </cacheField>
    <cacheField name="Value of Supply Subject to GST" numFmtId="0">
      <sharedItems containsString="0" containsBlank="1" containsNumber="1" containsInteger="1" minValue="0" maxValue="1000"/>
    </cacheField>
    <cacheField name="Is the Receipient Appearing Twice Here?_x000a__x000a_Please recheck GST impac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n v="1"/>
    <d v="2015-01-01T00:00:00"/>
    <x v="0"/>
    <s v="Supplier"/>
    <n v="400"/>
    <s v="Business assest"/>
    <s v="Diary"/>
    <s v="Opening Market Value"/>
    <n v="300"/>
    <n v="700"/>
    <s v="Yes"/>
    <s v="Standard rated"/>
    <n v="300"/>
    <s v="No"/>
  </r>
  <r>
    <n v="2"/>
    <d v="2015-01-05T00:00:00"/>
    <x v="0"/>
    <s v="Supplier"/>
    <n v="0"/>
    <s v="Suppliers' gifts"/>
    <s v="Calendar"/>
    <s v="N/A"/>
    <n v="200"/>
    <n v="200"/>
    <s v="No"/>
    <s v="N/A"/>
    <n v="0"/>
    <s v="No"/>
  </r>
  <r>
    <n v="3"/>
    <m/>
    <x v="1"/>
    <s v="Supplier"/>
    <n v="600"/>
    <s v="Own stock"/>
    <s v="T-Shirt"/>
    <s v="Cost"/>
    <n v="100"/>
    <n v="700"/>
    <s v="Yes"/>
    <s v="Standard rated"/>
    <n v="100"/>
    <s v="No"/>
  </r>
  <r>
    <n v="4"/>
    <m/>
    <x v="2"/>
    <s v="Supplier"/>
    <n v="300"/>
    <s v="Own stock"/>
    <s v="T-Shirt"/>
    <s v="Cost"/>
    <n v="100"/>
    <n v="400"/>
    <s v="No"/>
    <s v="N/A"/>
    <n v="0"/>
    <s v="No"/>
  </r>
  <r>
    <n v="5"/>
    <d v="2015-01-13T00:00:00"/>
    <x v="3"/>
    <s v="Staff"/>
    <n v="0"/>
    <s v="Own stock"/>
    <s v="Cash"/>
    <s v="Cost"/>
    <n v="1000"/>
    <n v="1000"/>
    <s v="Yes"/>
    <s v="N/A"/>
    <n v="1000"/>
    <s v="No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n v="1"/>
    <d v="2015-01-01T00:00:00"/>
    <x v="0"/>
    <s v="Supplier"/>
    <n v="400"/>
    <s v="Business assest"/>
    <s v="Diary"/>
    <s v="Opening Market Value"/>
    <n v="300"/>
    <x v="0"/>
    <s v="Yes"/>
    <s v="Standard rated"/>
    <n v="300"/>
    <s v="No"/>
  </r>
  <r>
    <n v="2"/>
    <d v="2015-01-05T00:00:00"/>
    <x v="0"/>
    <s v="Supplier"/>
    <n v="0"/>
    <s v="Suppliers' gifts"/>
    <s v="Calendar"/>
    <s v="N/A"/>
    <n v="200"/>
    <x v="1"/>
    <s v="No"/>
    <s v="N/A"/>
    <n v="0"/>
    <s v="No"/>
  </r>
  <r>
    <n v="3"/>
    <m/>
    <x v="1"/>
    <s v="Supplier"/>
    <n v="600"/>
    <s v="Own stock"/>
    <s v="T-Shirt"/>
    <s v="Cost"/>
    <n v="100"/>
    <x v="0"/>
    <s v="Yes"/>
    <s v="Standard rated"/>
    <n v="100"/>
    <s v="No"/>
  </r>
  <r>
    <n v="4"/>
    <m/>
    <x v="2"/>
    <s v="Supplier"/>
    <n v="300"/>
    <s v="Own stock"/>
    <s v="T-Shirt"/>
    <s v="Cost"/>
    <n v="100"/>
    <x v="2"/>
    <s v="No"/>
    <s v="N/A"/>
    <n v="0"/>
    <s v="No"/>
  </r>
  <r>
    <n v="5"/>
    <d v="2015-01-13T00:00:00"/>
    <x v="3"/>
    <s v="Staff"/>
    <n v="0"/>
    <s v="Own stock"/>
    <s v="Cash"/>
    <s v="Cost"/>
    <n v="1000"/>
    <x v="3"/>
    <s v="Yes"/>
    <s v="N/A"/>
    <n v="1000"/>
    <s v="No"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s v="Goods Issuing Department"/>
    <m/>
    <x v="4"/>
    <m/>
    <s v="Procurement"/>
    <m/>
    <s v="Processing Department"/>
    <s v="Finance"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m/>
    <m/>
    <x v="4"/>
    <m/>
    <m/>
    <m/>
    <m/>
    <m/>
    <m/>
    <x v="4"/>
    <m/>
    <m/>
    <m/>
    <m/>
  </r>
  <r>
    <s v="Signature"/>
    <m/>
    <x v="4"/>
    <m/>
    <s v="Ms A"/>
    <m/>
    <s v="Signature"/>
    <s v="Ms B"/>
    <m/>
    <x v="4"/>
    <m/>
    <m/>
    <m/>
    <m/>
  </r>
  <r>
    <s v="Approver Name"/>
    <m/>
    <x v="4"/>
    <m/>
    <s v="Ms A"/>
    <m/>
    <s v="Approver Name"/>
    <s v="Ms B"/>
    <m/>
    <x v="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updatedVersion="5" showMemberPropertyTips="0" useAutoFormatting="1" itemPrintTitles="1" createdVersion="1" indent="0" compact="0" compactData="0" gridDropZones="1">
  <location ref="A3:B9" firstHeaderRow="2" firstDataRow="2" firstDataCol="1"/>
  <pivotFields count="14"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0"/>
        <item x="2"/>
        <item x="3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Total Value of Goods Provided to Date_x000a__x000a_Total goods" fld="9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1" dataOnRows="1" applyNumberFormats="0" applyBorderFormats="0" applyFontFormats="0" applyPatternFormats="0" applyAlignmentFormats="0" applyWidthHeightFormats="1" dataCaption="Data" updatedVersion="5" showMemberPropertyTips="0" useAutoFormatting="1" itemPrintTitles="1" createdVersion="1" indent="0" compact="0" compactData="0" gridDropZones="1">
  <location ref="A3:C16" firstHeaderRow="2" firstDataRow="2" firstDataCol="2"/>
  <pivotFields count="14"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6">
        <item x="0"/>
        <item x="2"/>
        <item x="3"/>
        <item x="1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name="Total Value of Goods Provided to Date" axis="axisRow" dataField="1" outline="0" subtotalTop="0" showAll="0" includeNewItemsInFilter="1" defaultSubtotal="0">
      <items count="5">
        <item x="1"/>
        <item x="2"/>
        <item x="0"/>
        <item x="3"/>
        <item x="4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2">
    <field x="2"/>
    <field x="9"/>
  </rowFields>
  <rowItems count="12">
    <i>
      <x/>
      <x/>
    </i>
    <i r="1">
      <x v="2"/>
    </i>
    <i t="default">
      <x/>
    </i>
    <i>
      <x v="1"/>
      <x v="1"/>
    </i>
    <i t="default">
      <x v="1"/>
    </i>
    <i>
      <x v="2"/>
      <x v="3"/>
    </i>
    <i t="default">
      <x v="2"/>
    </i>
    <i>
      <x v="3"/>
      <x v="2"/>
    </i>
    <i t="default">
      <x v="3"/>
    </i>
    <i>
      <x v="4"/>
      <x v="4"/>
    </i>
    <i t="default">
      <x v="4"/>
    </i>
    <i t="grand">
      <x/>
    </i>
  </rowItems>
  <colItems count="1">
    <i/>
  </colItems>
  <dataFields count="1">
    <dataField name="Sum of Total Value of Goods Provided to Date" fld="9" baseField="2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58"/>
  <sheetViews>
    <sheetView topLeftCell="A40" workbookViewId="0">
      <selection activeCell="A49" sqref="A49"/>
    </sheetView>
  </sheetViews>
  <sheetFormatPr defaultRowHeight="12.75" x14ac:dyDescent="0.2"/>
  <sheetData>
    <row r="1" spans="1:1" x14ac:dyDescent="0.2">
      <c r="A1" t="s">
        <v>2</v>
      </c>
    </row>
    <row r="2" spans="1:1" x14ac:dyDescent="0.2">
      <c r="A2" t="s">
        <v>16</v>
      </c>
    </row>
    <row r="3" spans="1:1" x14ac:dyDescent="0.2">
      <c r="A3" t="s">
        <v>4</v>
      </c>
    </row>
    <row r="4" spans="1:1" x14ac:dyDescent="0.2">
      <c r="A4" t="s">
        <v>3</v>
      </c>
    </row>
    <row r="5" spans="1:1" x14ac:dyDescent="0.2">
      <c r="A5" t="s">
        <v>11</v>
      </c>
    </row>
    <row r="6" spans="1:1" x14ac:dyDescent="0.2">
      <c r="A6" t="s">
        <v>12</v>
      </c>
    </row>
    <row r="7" spans="1:1" x14ac:dyDescent="0.2">
      <c r="A7" t="s">
        <v>10</v>
      </c>
    </row>
    <row r="8" spans="1:1" x14ac:dyDescent="0.2">
      <c r="A8" t="s">
        <v>13</v>
      </c>
    </row>
    <row r="9" spans="1:1" x14ac:dyDescent="0.2">
      <c r="A9" t="s">
        <v>22</v>
      </c>
    </row>
    <row r="10" spans="1:1" x14ac:dyDescent="0.2">
      <c r="A10" t="s">
        <v>5</v>
      </c>
    </row>
    <row r="11" spans="1:1" x14ac:dyDescent="0.2">
      <c r="A11" t="s">
        <v>6</v>
      </c>
    </row>
    <row r="12" spans="1:1" x14ac:dyDescent="0.2">
      <c r="A12" t="s">
        <v>7</v>
      </c>
    </row>
    <row r="16" spans="1:1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0</v>
      </c>
    </row>
    <row r="19" spans="1:1" x14ac:dyDescent="0.2">
      <c r="A19" t="s">
        <v>1</v>
      </c>
    </row>
    <row r="20" spans="1:1" x14ac:dyDescent="0.2">
      <c r="A20" t="s">
        <v>8</v>
      </c>
    </row>
    <row r="22" spans="1:1" x14ac:dyDescent="0.2">
      <c r="A22" t="s">
        <v>9</v>
      </c>
    </row>
    <row r="23" spans="1:1" x14ac:dyDescent="0.2">
      <c r="A23" t="s">
        <v>19</v>
      </c>
    </row>
    <row r="24" spans="1:1" x14ac:dyDescent="0.2">
      <c r="A24" t="s">
        <v>20</v>
      </c>
    </row>
    <row r="25" spans="1:1" x14ac:dyDescent="0.2">
      <c r="A25" t="s">
        <v>21</v>
      </c>
    </row>
    <row r="27" spans="1:1" x14ac:dyDescent="0.2">
      <c r="A27" t="s">
        <v>14</v>
      </c>
    </row>
    <row r="28" spans="1:1" x14ac:dyDescent="0.2">
      <c r="A28" t="s">
        <v>15</v>
      </c>
    </row>
    <row r="30" spans="1:1" x14ac:dyDescent="0.2">
      <c r="A30" t="s">
        <v>2</v>
      </c>
    </row>
    <row r="31" spans="1:1" x14ac:dyDescent="0.2">
      <c r="A31" t="s">
        <v>23</v>
      </c>
    </row>
    <row r="32" spans="1:1" x14ac:dyDescent="0.2">
      <c r="A32" t="s">
        <v>4</v>
      </c>
    </row>
    <row r="33" spans="1:1" x14ac:dyDescent="0.2">
      <c r="A33" t="s">
        <v>3</v>
      </c>
    </row>
    <row r="34" spans="1:1" x14ac:dyDescent="0.2">
      <c r="A34" t="s">
        <v>11</v>
      </c>
    </row>
    <row r="35" spans="1:1" x14ac:dyDescent="0.2">
      <c r="A35" t="s">
        <v>12</v>
      </c>
    </row>
    <row r="36" spans="1:1" x14ac:dyDescent="0.2">
      <c r="A36" t="s">
        <v>10</v>
      </c>
    </row>
    <row r="37" spans="1:1" x14ac:dyDescent="0.2">
      <c r="A37" t="s">
        <v>13</v>
      </c>
    </row>
    <row r="38" spans="1:1" x14ac:dyDescent="0.2">
      <c r="A38" t="s">
        <v>22</v>
      </c>
    </row>
    <row r="39" spans="1:1" x14ac:dyDescent="0.2">
      <c r="A39" t="s">
        <v>5</v>
      </c>
    </row>
    <row r="40" spans="1:1" x14ac:dyDescent="0.2">
      <c r="A40" t="s">
        <v>6</v>
      </c>
    </row>
    <row r="41" spans="1:1" x14ac:dyDescent="0.2">
      <c r="A41" t="s">
        <v>7</v>
      </c>
    </row>
    <row r="44" spans="1:1" x14ac:dyDescent="0.2">
      <c r="A44" t="s">
        <v>2</v>
      </c>
    </row>
    <row r="45" spans="1:1" x14ac:dyDescent="0.2">
      <c r="A45" t="s">
        <v>18</v>
      </c>
    </row>
    <row r="46" spans="1:1" x14ac:dyDescent="0.2">
      <c r="A46" t="s">
        <v>24</v>
      </c>
    </row>
    <row r="47" spans="1:1" x14ac:dyDescent="0.2">
      <c r="A47" t="s">
        <v>25</v>
      </c>
    </row>
    <row r="48" spans="1:1" x14ac:dyDescent="0.2">
      <c r="A48" t="s">
        <v>8</v>
      </c>
    </row>
    <row r="49" spans="1:1" x14ac:dyDescent="0.2">
      <c r="A49" t="s">
        <v>4</v>
      </c>
    </row>
    <row r="50" spans="1:1" x14ac:dyDescent="0.2">
      <c r="A50" t="s">
        <v>3</v>
      </c>
    </row>
    <row r="51" spans="1:1" x14ac:dyDescent="0.2">
      <c r="A51" t="s">
        <v>11</v>
      </c>
    </row>
    <row r="52" spans="1:1" x14ac:dyDescent="0.2">
      <c r="A52" t="s">
        <v>12</v>
      </c>
    </row>
    <row r="53" spans="1:1" x14ac:dyDescent="0.2">
      <c r="A53" t="s">
        <v>10</v>
      </c>
    </row>
    <row r="54" spans="1:1" x14ac:dyDescent="0.2">
      <c r="A54" t="s">
        <v>13</v>
      </c>
    </row>
    <row r="55" spans="1:1" x14ac:dyDescent="0.2">
      <c r="A55" t="s">
        <v>22</v>
      </c>
    </row>
    <row r="56" spans="1:1" x14ac:dyDescent="0.2">
      <c r="A56" t="s">
        <v>5</v>
      </c>
    </row>
    <row r="57" spans="1:1" x14ac:dyDescent="0.2">
      <c r="A57" t="s">
        <v>6</v>
      </c>
    </row>
    <row r="58" spans="1:1" x14ac:dyDescent="0.2">
      <c r="A58" t="s">
        <v>7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2"/>
  <sheetViews>
    <sheetView tabSelected="1" topLeftCell="A4" zoomScale="70" zoomScaleNormal="70" zoomScaleSheetLayoutView="70" workbookViewId="0">
      <selection activeCell="E20" sqref="E20"/>
    </sheetView>
  </sheetViews>
  <sheetFormatPr defaultRowHeight="12.75" outlineLevelCol="1" x14ac:dyDescent="0.2"/>
  <cols>
    <col min="1" max="1" width="7.140625" style="2" customWidth="1"/>
    <col min="2" max="2" width="17.7109375" style="2" customWidth="1"/>
    <col min="3" max="3" width="37.42578125" style="2" customWidth="1"/>
    <col min="4" max="4" width="20.85546875" style="2" customWidth="1"/>
    <col min="5" max="7" width="31" style="11" customWidth="1"/>
    <col min="8" max="10" width="31.7109375" style="11" customWidth="1"/>
    <col min="11" max="11" width="23.42578125" style="11" customWidth="1"/>
    <col min="12" max="12" width="36" style="11" customWidth="1"/>
    <col min="13" max="13" width="23" style="11" customWidth="1"/>
    <col min="14" max="14" width="29.42578125" style="11" customWidth="1"/>
    <col min="15" max="15" width="10.85546875" style="1" hidden="1" customWidth="1" outlineLevel="1"/>
    <col min="16" max="18" width="25.85546875" style="1" hidden="1" customWidth="1" outlineLevel="1"/>
    <col min="19" max="19" width="24.140625" style="1" hidden="1" customWidth="1" outlineLevel="1"/>
    <col min="20" max="20" width="17.28515625" style="1" hidden="1" customWidth="1" outlineLevel="1"/>
    <col min="21" max="21" width="9.140625" style="1" collapsed="1"/>
    <col min="22" max="16384" width="9.140625" style="1"/>
  </cols>
  <sheetData>
    <row r="1" spans="1:20" s="28" customFormat="1" x14ac:dyDescent="0.2">
      <c r="A1" s="26"/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20" s="28" customFormat="1" ht="125.25" customHeight="1" x14ac:dyDescent="0.2">
      <c r="A2" s="35"/>
      <c r="B2" s="35"/>
      <c r="C2" s="26"/>
      <c r="D2" s="26"/>
      <c r="E2" s="27"/>
      <c r="F2" s="27"/>
      <c r="G2" s="27"/>
      <c r="H2" s="27"/>
      <c r="I2" s="53" t="s">
        <v>74</v>
      </c>
      <c r="J2" s="54"/>
      <c r="K2" s="54"/>
      <c r="L2" s="54"/>
      <c r="M2" s="27"/>
      <c r="N2" s="27"/>
    </row>
    <row r="3" spans="1:20" s="28" customFormat="1" x14ac:dyDescent="0.2">
      <c r="A3" s="26"/>
      <c r="B3" s="26"/>
      <c r="C3" s="26"/>
      <c r="D3" s="26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4" customFormat="1" ht="15" customHeight="1" thickBot="1" x14ac:dyDescent="0.25">
      <c r="A4" s="17"/>
      <c r="B4" s="17"/>
      <c r="C4" s="17"/>
      <c r="D4" s="17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0" s="20" customFormat="1" ht="107.25" customHeight="1" thickBot="1" x14ac:dyDescent="0.25">
      <c r="A5" s="19" t="s">
        <v>43</v>
      </c>
      <c r="B5" s="19" t="s">
        <v>73</v>
      </c>
      <c r="C5" s="19" t="s">
        <v>68</v>
      </c>
      <c r="D5" s="19" t="s">
        <v>44</v>
      </c>
      <c r="E5" s="19" t="s">
        <v>50</v>
      </c>
      <c r="F5" s="19" t="s">
        <v>61</v>
      </c>
      <c r="G5" s="24" t="s">
        <v>62</v>
      </c>
      <c r="H5" s="22" t="s">
        <v>67</v>
      </c>
      <c r="I5" s="19" t="s">
        <v>63</v>
      </c>
      <c r="J5" s="19" t="s">
        <v>51</v>
      </c>
      <c r="K5" s="19" t="s">
        <v>64</v>
      </c>
      <c r="L5" s="19" t="s">
        <v>65</v>
      </c>
      <c r="M5" s="19" t="s">
        <v>53</v>
      </c>
      <c r="N5" s="19" t="s">
        <v>66</v>
      </c>
      <c r="O5" s="37"/>
      <c r="P5" s="52" t="s">
        <v>27</v>
      </c>
      <c r="Q5" s="52"/>
      <c r="R5" s="52"/>
      <c r="S5" s="52"/>
      <c r="T5" s="52"/>
    </row>
    <row r="6" spans="1:20" s="17" customFormat="1" ht="24.95" customHeight="1" x14ac:dyDescent="0.2">
      <c r="A6" s="6">
        <v>1</v>
      </c>
      <c r="B6" s="38">
        <v>42005</v>
      </c>
      <c r="C6" s="6" t="s">
        <v>60</v>
      </c>
      <c r="D6" s="6" t="s">
        <v>45</v>
      </c>
      <c r="E6" s="8">
        <v>400</v>
      </c>
      <c r="F6" s="6" t="s">
        <v>37</v>
      </c>
      <c r="G6" s="14" t="s">
        <v>55</v>
      </c>
      <c r="H6" s="7" t="s">
        <v>41</v>
      </c>
      <c r="I6" s="8">
        <v>300</v>
      </c>
      <c r="J6" s="8">
        <f>E6+I6</f>
        <v>700</v>
      </c>
      <c r="K6" s="8" t="str">
        <f>IF(J6&gt;500,"Yes","No")</f>
        <v>Yes</v>
      </c>
      <c r="L6" s="14" t="s">
        <v>32</v>
      </c>
      <c r="M6" s="14">
        <f>IF(K6="Yes",I6,0)</f>
        <v>300</v>
      </c>
      <c r="N6" s="14" t="s">
        <v>15</v>
      </c>
      <c r="P6" s="18" t="s">
        <v>36</v>
      </c>
      <c r="Q6" s="18" t="s">
        <v>26</v>
      </c>
      <c r="R6" s="18" t="s">
        <v>39</v>
      </c>
      <c r="S6" s="18" t="s">
        <v>31</v>
      </c>
      <c r="T6" s="18" t="s">
        <v>42</v>
      </c>
    </row>
    <row r="7" spans="1:20" s="17" customFormat="1" ht="15" x14ac:dyDescent="0.2">
      <c r="A7" s="8">
        <v>2</v>
      </c>
      <c r="B7" s="39">
        <v>42009</v>
      </c>
      <c r="C7" s="8" t="s">
        <v>60</v>
      </c>
      <c r="D7" s="8" t="s">
        <v>45</v>
      </c>
      <c r="E7" s="8">
        <v>0</v>
      </c>
      <c r="F7" s="8" t="s">
        <v>38</v>
      </c>
      <c r="G7" s="15" t="s">
        <v>54</v>
      </c>
      <c r="H7" s="15" t="s">
        <v>35</v>
      </c>
      <c r="I7" s="8">
        <v>200</v>
      </c>
      <c r="J7" s="8">
        <f>E7+I7</f>
        <v>200</v>
      </c>
      <c r="K7" s="8" t="str">
        <f>IF(J7&gt;500,"Yes","No")</f>
        <v>No</v>
      </c>
      <c r="L7" s="15" t="s">
        <v>35</v>
      </c>
      <c r="M7" s="15">
        <f>IF(K7="Yes",I7,0)</f>
        <v>0</v>
      </c>
      <c r="N7" s="15" t="s">
        <v>15</v>
      </c>
      <c r="P7" s="17" t="s">
        <v>28</v>
      </c>
      <c r="Q7" s="21" t="s">
        <v>37</v>
      </c>
      <c r="R7" s="21" t="s">
        <v>14</v>
      </c>
      <c r="S7" s="21" t="s">
        <v>40</v>
      </c>
      <c r="T7" s="17" t="s">
        <v>32</v>
      </c>
    </row>
    <row r="8" spans="1:20" s="4" customFormat="1" ht="15" x14ac:dyDescent="0.2">
      <c r="A8" s="8">
        <v>3</v>
      </c>
      <c r="B8" s="8"/>
      <c r="C8" s="8" t="s">
        <v>78</v>
      </c>
      <c r="D8" s="8" t="s">
        <v>45</v>
      </c>
      <c r="E8" s="8">
        <v>600</v>
      </c>
      <c r="F8" s="8" t="s">
        <v>30</v>
      </c>
      <c r="G8" s="15" t="s">
        <v>52</v>
      </c>
      <c r="H8" s="3" t="s">
        <v>40</v>
      </c>
      <c r="I8" s="8">
        <v>100</v>
      </c>
      <c r="J8" s="8">
        <f>E8+I8</f>
        <v>700</v>
      </c>
      <c r="K8" s="8" t="str">
        <f>IF(J8&gt;500,"Yes","No")</f>
        <v>Yes</v>
      </c>
      <c r="L8" s="15" t="s">
        <v>32</v>
      </c>
      <c r="M8" s="15">
        <f>IF(K8="Yes",I8,0)</f>
        <v>100</v>
      </c>
      <c r="N8" s="15" t="s">
        <v>15</v>
      </c>
      <c r="P8" s="17" t="s">
        <v>29</v>
      </c>
      <c r="Q8" s="17" t="s">
        <v>30</v>
      </c>
      <c r="R8" s="17" t="s">
        <v>15</v>
      </c>
      <c r="S8" s="17" t="s">
        <v>41</v>
      </c>
      <c r="T8" s="17" t="s">
        <v>33</v>
      </c>
    </row>
    <row r="9" spans="1:20" s="4" customFormat="1" ht="20.25" customHeight="1" x14ac:dyDescent="0.2">
      <c r="A9" s="8">
        <v>4</v>
      </c>
      <c r="B9" s="8"/>
      <c r="C9" s="8" t="s">
        <v>79</v>
      </c>
      <c r="D9" s="8" t="s">
        <v>45</v>
      </c>
      <c r="E9" s="8">
        <v>300</v>
      </c>
      <c r="F9" s="8" t="s">
        <v>30</v>
      </c>
      <c r="G9" s="15" t="s">
        <v>52</v>
      </c>
      <c r="H9" s="3" t="s">
        <v>40</v>
      </c>
      <c r="I9" s="8">
        <v>100</v>
      </c>
      <c r="J9" s="8">
        <f>E9+I9</f>
        <v>400</v>
      </c>
      <c r="K9" s="8" t="str">
        <f>IF(J9&gt;500,"Yes","No")</f>
        <v>No</v>
      </c>
      <c r="L9" s="15" t="s">
        <v>35</v>
      </c>
      <c r="M9" s="15">
        <f>IF(K9="Yes",I9,0)</f>
        <v>0</v>
      </c>
      <c r="N9" s="15" t="s">
        <v>15</v>
      </c>
      <c r="P9" s="17"/>
      <c r="Q9" s="17" t="s">
        <v>38</v>
      </c>
      <c r="R9" s="17"/>
      <c r="S9" s="17"/>
      <c r="T9" s="17" t="s">
        <v>34</v>
      </c>
    </row>
    <row r="10" spans="1:20" s="4" customFormat="1" ht="24.95" customHeight="1" x14ac:dyDescent="0.2">
      <c r="A10" s="8">
        <v>5</v>
      </c>
      <c r="B10" s="39">
        <v>42017</v>
      </c>
      <c r="C10" s="8" t="s">
        <v>75</v>
      </c>
      <c r="D10" s="8" t="s">
        <v>76</v>
      </c>
      <c r="E10" s="8">
        <v>0</v>
      </c>
      <c r="F10" s="8" t="s">
        <v>30</v>
      </c>
      <c r="G10" s="15" t="s">
        <v>77</v>
      </c>
      <c r="H10" s="15" t="s">
        <v>40</v>
      </c>
      <c r="I10" s="8">
        <v>1000</v>
      </c>
      <c r="J10" s="8">
        <f>E10+I10</f>
        <v>1000</v>
      </c>
      <c r="K10" s="8" t="str">
        <f>IF(J10&gt;500,"Yes","No")</f>
        <v>Yes</v>
      </c>
      <c r="L10" s="15" t="s">
        <v>35</v>
      </c>
      <c r="M10" s="15">
        <f>IF(K10="Yes",I10,0)</f>
        <v>1000</v>
      </c>
      <c r="N10" s="15" t="s">
        <v>15</v>
      </c>
      <c r="P10" s="17"/>
      <c r="Q10" s="17"/>
      <c r="R10" s="17"/>
      <c r="S10" s="17"/>
      <c r="T10" s="17" t="s">
        <v>35</v>
      </c>
    </row>
    <row r="11" spans="1:20" s="4" customFormat="1" ht="24.95" customHeight="1" x14ac:dyDescent="0.2">
      <c r="A11" s="8"/>
      <c r="B11" s="8"/>
      <c r="C11" s="8"/>
      <c r="D11" s="8"/>
      <c r="E11" s="8"/>
      <c r="F11" s="8"/>
      <c r="G11" s="15"/>
      <c r="H11" s="3"/>
      <c r="I11" s="8"/>
      <c r="J11" s="8"/>
      <c r="K11" s="8"/>
      <c r="L11" s="15"/>
      <c r="M11" s="15"/>
      <c r="N11" s="15"/>
      <c r="P11" s="17"/>
      <c r="Q11" s="17"/>
      <c r="R11" s="17"/>
      <c r="S11" s="17"/>
      <c r="T11" s="17"/>
    </row>
    <row r="12" spans="1:20" s="4" customFormat="1" ht="24.95" customHeight="1" x14ac:dyDescent="0.2">
      <c r="A12" s="8"/>
      <c r="B12" s="8"/>
      <c r="C12" s="8"/>
      <c r="D12" s="8"/>
      <c r="E12" s="8"/>
      <c r="F12" s="8"/>
      <c r="G12" s="15"/>
      <c r="H12" s="3"/>
      <c r="I12" s="8"/>
      <c r="J12" s="8"/>
      <c r="K12" s="8"/>
      <c r="L12" s="15"/>
      <c r="M12" s="15"/>
      <c r="N12" s="15"/>
      <c r="P12" s="17"/>
      <c r="Q12" s="17"/>
      <c r="R12" s="17"/>
      <c r="S12" s="17"/>
      <c r="T12" s="17"/>
    </row>
    <row r="13" spans="1:20" s="4" customFormat="1" ht="24.95" customHeight="1" x14ac:dyDescent="0.2">
      <c r="A13" s="8"/>
      <c r="B13" s="8"/>
      <c r="C13" s="8"/>
      <c r="D13" s="8"/>
      <c r="E13" s="8"/>
      <c r="F13" s="8"/>
      <c r="G13" s="15"/>
      <c r="H13" s="3"/>
      <c r="I13" s="8"/>
      <c r="J13" s="8"/>
      <c r="K13" s="8"/>
      <c r="L13" s="15"/>
      <c r="M13" s="15"/>
      <c r="N13" s="15"/>
      <c r="P13" s="17"/>
      <c r="Q13" s="17"/>
      <c r="R13" s="17"/>
      <c r="S13" s="17"/>
      <c r="T13" s="17"/>
    </row>
    <row r="14" spans="1:20" s="4" customFormat="1" ht="24.95" customHeight="1" x14ac:dyDescent="0.2">
      <c r="A14" s="8"/>
      <c r="B14" s="8"/>
      <c r="C14" s="8"/>
      <c r="D14" s="8"/>
      <c r="E14" s="8"/>
      <c r="F14" s="8"/>
      <c r="G14" s="15"/>
      <c r="H14" s="3"/>
      <c r="I14" s="8"/>
      <c r="J14" s="8"/>
      <c r="K14" s="8"/>
      <c r="L14" s="15"/>
      <c r="M14" s="15"/>
      <c r="N14" s="15"/>
      <c r="P14" s="17"/>
      <c r="Q14" s="17"/>
      <c r="R14" s="17"/>
      <c r="S14" s="17"/>
      <c r="T14" s="17"/>
    </row>
    <row r="15" spans="1:20" s="4" customFormat="1" ht="24.95" customHeight="1" x14ac:dyDescent="0.2">
      <c r="A15" s="8"/>
      <c r="B15" s="8"/>
      <c r="C15" s="8"/>
      <c r="D15" s="8"/>
      <c r="E15" s="8"/>
      <c r="F15" s="8"/>
      <c r="G15" s="15"/>
      <c r="H15" s="3"/>
      <c r="I15" s="8"/>
      <c r="J15" s="8"/>
      <c r="K15" s="8"/>
      <c r="L15" s="15"/>
      <c r="M15" s="15"/>
      <c r="N15" s="15"/>
      <c r="P15" s="17"/>
      <c r="Q15" s="17"/>
      <c r="R15" s="17"/>
      <c r="S15" s="17"/>
      <c r="T15" s="17"/>
    </row>
    <row r="16" spans="1:20" s="4" customFormat="1" ht="24.95" customHeight="1" x14ac:dyDescent="0.2">
      <c r="A16" s="8"/>
      <c r="B16" s="8"/>
      <c r="C16" s="8"/>
      <c r="D16" s="8"/>
      <c r="E16" s="15"/>
      <c r="F16" s="8"/>
      <c r="G16" s="15"/>
      <c r="H16" s="3"/>
      <c r="I16" s="8"/>
      <c r="J16" s="8"/>
      <c r="K16" s="8"/>
      <c r="L16" s="15"/>
      <c r="M16" s="15"/>
      <c r="N16" s="15"/>
    </row>
    <row r="17" spans="1:15" s="4" customFormat="1" ht="24.95" customHeight="1" x14ac:dyDescent="0.2">
      <c r="A17" s="8"/>
      <c r="B17" s="8"/>
      <c r="C17" s="8"/>
      <c r="D17" s="8"/>
      <c r="E17" s="15"/>
      <c r="F17" s="8"/>
      <c r="G17" s="15"/>
      <c r="H17" s="3"/>
      <c r="I17" s="8"/>
      <c r="J17" s="8"/>
      <c r="K17" s="8"/>
      <c r="L17" s="15"/>
      <c r="M17" s="15"/>
      <c r="N17" s="15"/>
    </row>
    <row r="18" spans="1:15" s="4" customFormat="1" ht="24.95" customHeight="1" x14ac:dyDescent="0.2">
      <c r="A18" s="8"/>
      <c r="B18" s="8"/>
      <c r="C18" s="8"/>
      <c r="D18" s="8"/>
      <c r="E18" s="15"/>
      <c r="F18" s="8"/>
      <c r="G18" s="15"/>
      <c r="H18" s="3"/>
      <c r="I18" s="8"/>
      <c r="J18" s="8"/>
      <c r="K18" s="8"/>
      <c r="L18" s="15"/>
      <c r="M18" s="15"/>
      <c r="N18" s="15"/>
    </row>
    <row r="19" spans="1:15" s="4" customFormat="1" ht="24.95" customHeight="1" x14ac:dyDescent="0.2">
      <c r="A19" s="8"/>
      <c r="B19" s="8"/>
      <c r="C19" s="8"/>
      <c r="D19" s="8"/>
      <c r="E19" s="15"/>
      <c r="F19" s="8"/>
      <c r="G19" s="15"/>
      <c r="H19" s="3"/>
      <c r="I19" s="8"/>
      <c r="J19" s="8"/>
      <c r="K19" s="8"/>
      <c r="L19" s="15"/>
      <c r="M19" s="15"/>
      <c r="N19" s="15"/>
    </row>
    <row r="20" spans="1:15" s="4" customFormat="1" ht="24.95" customHeight="1" x14ac:dyDescent="0.2">
      <c r="A20" s="8"/>
      <c r="B20" s="8"/>
      <c r="C20" s="8"/>
      <c r="D20" s="8"/>
      <c r="E20" s="15"/>
      <c r="F20" s="8"/>
      <c r="G20" s="15"/>
      <c r="H20" s="3"/>
      <c r="I20" s="8"/>
      <c r="J20" s="8"/>
      <c r="K20" s="8"/>
      <c r="L20" s="15"/>
      <c r="M20" s="15"/>
      <c r="N20" s="15"/>
    </row>
    <row r="21" spans="1:15" s="4" customFormat="1" ht="24.95" customHeight="1" x14ac:dyDescent="0.2">
      <c r="A21" s="8"/>
      <c r="B21" s="8"/>
      <c r="C21" s="8"/>
      <c r="D21" s="8"/>
      <c r="E21" s="15"/>
      <c r="F21" s="8"/>
      <c r="G21" s="15"/>
      <c r="H21" s="3"/>
      <c r="I21" s="8"/>
      <c r="J21" s="8"/>
      <c r="K21" s="8"/>
      <c r="L21" s="15"/>
      <c r="M21" s="15"/>
      <c r="N21" s="15"/>
    </row>
    <row r="22" spans="1:15" ht="24.95" customHeight="1" thickBot="1" x14ac:dyDescent="0.25">
      <c r="A22" s="9"/>
      <c r="B22" s="9"/>
      <c r="C22" s="9"/>
      <c r="D22" s="9"/>
      <c r="E22" s="16"/>
      <c r="F22" s="23"/>
      <c r="G22" s="25"/>
      <c r="H22" s="10"/>
      <c r="I22" s="16"/>
      <c r="J22" s="16"/>
      <c r="K22" s="16"/>
      <c r="L22" s="16"/>
      <c r="M22" s="16"/>
      <c r="N22" s="16"/>
    </row>
    <row r="23" spans="1:15" ht="24.95" customHeight="1" x14ac:dyDescent="0.2">
      <c r="A23" s="30"/>
      <c r="B23" s="30"/>
      <c r="C23" s="30"/>
      <c r="D23" s="30"/>
      <c r="E23" s="17"/>
      <c r="F23" s="12"/>
      <c r="G23" s="12"/>
      <c r="H23" s="12"/>
      <c r="I23" s="12"/>
      <c r="J23" s="12"/>
      <c r="K23" s="12"/>
      <c r="L23" s="12"/>
      <c r="M23" s="12"/>
      <c r="N23" s="12"/>
    </row>
    <row r="24" spans="1:15" ht="24.95" customHeight="1" x14ac:dyDescent="0.2">
      <c r="A24" s="31" t="s">
        <v>46</v>
      </c>
      <c r="B24" s="31"/>
      <c r="C24" s="32"/>
      <c r="D24" s="32"/>
      <c r="E24" s="31" t="s">
        <v>57</v>
      </c>
      <c r="F24" s="17"/>
      <c r="G24" s="31" t="s">
        <v>58</v>
      </c>
      <c r="H24" s="31" t="s">
        <v>56</v>
      </c>
      <c r="J24" s="12"/>
      <c r="K24" s="12"/>
      <c r="L24" s="12"/>
      <c r="M24" s="12"/>
      <c r="N24" s="12"/>
      <c r="O24" s="12"/>
    </row>
    <row r="25" spans="1:15" ht="24.95" customHeight="1" x14ac:dyDescent="0.2">
      <c r="A25" s="31"/>
      <c r="B25" s="31"/>
      <c r="C25" s="32"/>
      <c r="D25" s="32"/>
      <c r="E25" s="31"/>
      <c r="F25" s="17"/>
      <c r="G25" s="31"/>
      <c r="H25" s="31"/>
      <c r="J25" s="12"/>
      <c r="K25" s="12"/>
      <c r="L25" s="12"/>
      <c r="M25" s="12"/>
      <c r="N25" s="12"/>
      <c r="O25" s="12"/>
    </row>
    <row r="26" spans="1:15" ht="24.95" customHeight="1" x14ac:dyDescent="0.2">
      <c r="A26" s="31"/>
      <c r="B26" s="31"/>
      <c r="C26" s="32"/>
      <c r="D26" s="32"/>
      <c r="E26" s="31"/>
      <c r="F26" s="17"/>
      <c r="G26" s="31"/>
      <c r="H26" s="31"/>
      <c r="J26" s="12"/>
      <c r="K26" s="12"/>
      <c r="L26" s="12"/>
      <c r="M26" s="12"/>
      <c r="N26" s="12"/>
      <c r="O26" s="12"/>
    </row>
    <row r="27" spans="1:15" ht="24.95" customHeight="1" x14ac:dyDescent="0.2">
      <c r="A27" s="33"/>
      <c r="B27" s="33"/>
      <c r="C27" s="34"/>
      <c r="D27" s="36"/>
      <c r="E27" s="31"/>
      <c r="F27" s="17"/>
      <c r="G27" s="33"/>
      <c r="H27" s="31"/>
      <c r="J27" s="12"/>
      <c r="K27" s="12"/>
      <c r="L27" s="12"/>
      <c r="M27" s="12"/>
      <c r="N27" s="12"/>
      <c r="O27" s="12"/>
    </row>
    <row r="28" spans="1:15" ht="24.95" customHeight="1" x14ac:dyDescent="0.2">
      <c r="A28" s="31" t="s">
        <v>48</v>
      </c>
      <c r="B28" s="31"/>
      <c r="C28" s="32"/>
      <c r="D28" s="32"/>
      <c r="E28" s="31" t="s">
        <v>49</v>
      </c>
      <c r="F28" s="17"/>
      <c r="G28" s="31" t="s">
        <v>48</v>
      </c>
      <c r="H28" s="31" t="s">
        <v>59</v>
      </c>
      <c r="J28" s="12"/>
      <c r="K28" s="12"/>
      <c r="L28" s="12"/>
      <c r="M28" s="12"/>
      <c r="N28" s="12"/>
      <c r="O28" s="12"/>
    </row>
    <row r="29" spans="1:15" ht="24.95" customHeight="1" x14ac:dyDescent="0.2">
      <c r="A29" s="31" t="s">
        <v>47</v>
      </c>
      <c r="B29" s="31"/>
      <c r="C29" s="32"/>
      <c r="D29" s="32"/>
      <c r="E29" s="31" t="s">
        <v>49</v>
      </c>
      <c r="F29" s="17"/>
      <c r="G29" s="31" t="s">
        <v>47</v>
      </c>
      <c r="H29" s="31" t="s">
        <v>59</v>
      </c>
      <c r="J29" s="12"/>
      <c r="K29" s="12"/>
      <c r="L29" s="12"/>
      <c r="M29" s="12"/>
      <c r="N29" s="12"/>
      <c r="O29" s="12"/>
    </row>
    <row r="30" spans="1:15" ht="24.95" customHeight="1" x14ac:dyDescent="0.2">
      <c r="A30" s="30"/>
      <c r="B30" s="30"/>
      <c r="C30" s="30"/>
      <c r="D30" s="30"/>
      <c r="E30" s="17"/>
      <c r="F30" s="12"/>
      <c r="G30" s="12"/>
      <c r="H30" s="12"/>
      <c r="I30" s="12"/>
      <c r="J30" s="12"/>
      <c r="K30" s="12"/>
      <c r="L30" s="12"/>
      <c r="M30" s="12"/>
      <c r="N30" s="12"/>
    </row>
    <row r="31" spans="1:15" ht="24.95" customHeight="1" x14ac:dyDescent="0.2">
      <c r="A31" s="5"/>
      <c r="B31" s="5"/>
      <c r="C31" s="5"/>
      <c r="D31" s="5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5" ht="24.95" customHeight="1" x14ac:dyDescent="0.2">
      <c r="A32" s="5"/>
      <c r="B32" s="5"/>
      <c r="C32" s="5"/>
      <c r="D32" s="5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24.95" customHeight="1" x14ac:dyDescent="0.2">
      <c r="A33" s="5"/>
      <c r="B33" s="5"/>
      <c r="C33" s="5"/>
      <c r="D33" s="5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24.95" customHeight="1" x14ac:dyDescent="0.2">
      <c r="A34" s="5"/>
      <c r="B34" s="5"/>
      <c r="C34" s="5"/>
      <c r="D34" s="5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24.95" customHeight="1" x14ac:dyDescent="0.2">
      <c r="A35" s="5"/>
      <c r="B35" s="5"/>
      <c r="C35" s="5"/>
      <c r="D35" s="5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24.95" customHeight="1" x14ac:dyDescent="0.2">
      <c r="A36" s="5"/>
      <c r="B36" s="5"/>
      <c r="C36" s="5"/>
      <c r="D36" s="5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24.95" customHeight="1" x14ac:dyDescent="0.2">
      <c r="A37" s="5"/>
      <c r="B37" s="5"/>
      <c r="C37" s="5"/>
      <c r="D37" s="5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24.95" customHeight="1" x14ac:dyDescent="0.2">
      <c r="A38" s="5"/>
      <c r="B38" s="5"/>
      <c r="C38" s="5"/>
      <c r="D38" s="5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24.95" customHeight="1" x14ac:dyDescent="0.2">
      <c r="A39" s="5"/>
      <c r="B39" s="5"/>
      <c r="C39" s="5"/>
      <c r="D39" s="5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24.95" customHeight="1" x14ac:dyDescent="0.2">
      <c r="A40" s="5"/>
      <c r="B40" s="5"/>
      <c r="C40" s="5"/>
      <c r="D40" s="5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24.95" customHeight="1" x14ac:dyDescent="0.2">
      <c r="A41" s="5"/>
      <c r="B41" s="5"/>
      <c r="C41" s="5"/>
      <c r="D41" s="5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24.95" customHeight="1" x14ac:dyDescent="0.2">
      <c r="A42" s="5"/>
      <c r="B42" s="5"/>
      <c r="C42" s="5"/>
      <c r="D42" s="5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24.95" customHeight="1" x14ac:dyDescent="0.2">
      <c r="A43" s="5"/>
      <c r="B43" s="5"/>
      <c r="C43" s="5"/>
      <c r="D43" s="5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24.95" customHeight="1" x14ac:dyDescent="0.2">
      <c r="A44" s="5"/>
      <c r="B44" s="5"/>
      <c r="C44" s="5"/>
      <c r="D44" s="5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ht="24.95" customHeight="1" x14ac:dyDescent="0.2">
      <c r="A45" s="5"/>
      <c r="B45" s="5"/>
      <c r="C45" s="5"/>
      <c r="D45" s="5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24.95" customHeight="1" x14ac:dyDescent="0.2">
      <c r="A46" s="5"/>
      <c r="B46" s="5"/>
      <c r="C46" s="5"/>
      <c r="D46" s="5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ht="24.95" customHeight="1" x14ac:dyDescent="0.2">
      <c r="A47" s="5"/>
      <c r="B47" s="5"/>
      <c r="C47" s="5"/>
      <c r="D47" s="5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24.95" customHeight="1" x14ac:dyDescent="0.2">
      <c r="A48" s="5"/>
      <c r="B48" s="5"/>
      <c r="C48" s="5"/>
      <c r="D48" s="5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ht="24.95" customHeight="1" x14ac:dyDescent="0.2">
      <c r="A49" s="5"/>
      <c r="B49" s="5"/>
      <c r="C49" s="5"/>
      <c r="D49" s="5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ht="24.95" customHeight="1" x14ac:dyDescent="0.2">
      <c r="A50" s="5"/>
      <c r="B50" s="5"/>
      <c r="C50" s="5"/>
      <c r="D50" s="5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ht="24.95" customHeight="1" x14ac:dyDescent="0.2">
      <c r="A51" s="5"/>
      <c r="B51" s="5"/>
      <c r="C51" s="5"/>
      <c r="D51" s="5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 ht="24.95" customHeight="1" x14ac:dyDescent="0.2">
      <c r="A52" s="5"/>
      <c r="B52" s="5"/>
      <c r="C52" s="5"/>
      <c r="D52" s="5"/>
      <c r="E52" s="12"/>
      <c r="F52" s="12"/>
      <c r="G52" s="12"/>
      <c r="H52" s="12"/>
      <c r="I52" s="12"/>
      <c r="J52" s="12"/>
      <c r="K52" s="12"/>
      <c r="L52" s="12"/>
      <c r="M52" s="12"/>
      <c r="N52" s="12"/>
    </row>
  </sheetData>
  <dataConsolidate/>
  <mergeCells count="2">
    <mergeCell ref="P5:T5"/>
    <mergeCell ref="I2:L2"/>
  </mergeCells>
  <dataValidations count="5">
    <dataValidation type="list" allowBlank="1" showInputMessage="1" showErrorMessage="1" sqref="I22:K22 M22:N22 H6 H8:H9 H11:H22">
      <formula1>$S$7:$S$8</formula1>
    </dataValidation>
    <dataValidation type="list" allowBlank="1" showInputMessage="1" showErrorMessage="1" sqref="L6:L22 H30:K65536 H23:K23 J24:L29">
      <formula1>$T$7:$T$10</formula1>
    </dataValidation>
    <dataValidation type="list" allowBlank="1" showInputMessage="1" showErrorMessage="1" sqref="E16:E22 F6:F22">
      <formula1>$Q$7:$Q$9</formula1>
    </dataValidation>
    <dataValidation type="list" allowBlank="1" showInputMessage="1" showErrorMessage="1" sqref="E23:G23 E30:G65536 F24:F29">
      <formula1>$S$7:$S$10</formula1>
    </dataValidation>
    <dataValidation type="list" allowBlank="1" showInputMessage="1" showErrorMessage="1" sqref="L23:N23 M24:O29 L30:N65536">
      <formula1>$T$7:$T$9</formula1>
    </dataValidation>
  </dataValidation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workbookViewId="0">
      <selection activeCell="A23" sqref="A23"/>
    </sheetView>
  </sheetViews>
  <sheetFormatPr defaultRowHeight="12.75" x14ac:dyDescent="0.2"/>
  <cols>
    <col min="1" max="1" width="75.42578125" bestFit="1" customWidth="1"/>
    <col min="2" max="2" width="5" customWidth="1"/>
  </cols>
  <sheetData>
    <row r="3" spans="1:2" x14ac:dyDescent="0.2">
      <c r="A3" s="41" t="s">
        <v>80</v>
      </c>
      <c r="B3" s="42"/>
    </row>
    <row r="4" spans="1:2" x14ac:dyDescent="0.2">
      <c r="A4" s="41" t="s">
        <v>82</v>
      </c>
      <c r="B4" s="42" t="s">
        <v>81</v>
      </c>
    </row>
    <row r="5" spans="1:2" x14ac:dyDescent="0.2">
      <c r="A5" s="40" t="s">
        <v>60</v>
      </c>
      <c r="B5" s="45">
        <v>900</v>
      </c>
    </row>
    <row r="6" spans="1:2" x14ac:dyDescent="0.2">
      <c r="A6" s="46" t="s">
        <v>79</v>
      </c>
      <c r="B6" s="47">
        <v>400</v>
      </c>
    </row>
    <row r="7" spans="1:2" x14ac:dyDescent="0.2">
      <c r="A7" s="46" t="s">
        <v>75</v>
      </c>
      <c r="B7" s="47">
        <v>1000</v>
      </c>
    </row>
    <row r="8" spans="1:2" x14ac:dyDescent="0.2">
      <c r="A8" s="46" t="s">
        <v>78</v>
      </c>
      <c r="B8" s="47">
        <v>700</v>
      </c>
    </row>
    <row r="9" spans="1:2" x14ac:dyDescent="0.2">
      <c r="A9" s="43" t="s">
        <v>83</v>
      </c>
      <c r="B9" s="44">
        <v>3000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6"/>
  <sheetViews>
    <sheetView workbookViewId="0">
      <selection activeCell="A10" sqref="A10"/>
    </sheetView>
  </sheetViews>
  <sheetFormatPr defaultRowHeight="12.75" x14ac:dyDescent="0.2"/>
  <cols>
    <col min="1" max="1" width="39.85546875" customWidth="1"/>
    <col min="2" max="2" width="35.42578125" customWidth="1"/>
    <col min="3" max="3" width="5" customWidth="1"/>
    <col min="4" max="6" width="48.28515625" bestFit="1" customWidth="1"/>
    <col min="7" max="7" width="10.5703125" bestFit="1" customWidth="1"/>
  </cols>
  <sheetData>
    <row r="3" spans="1:3" x14ac:dyDescent="0.2">
      <c r="A3" s="41" t="s">
        <v>85</v>
      </c>
      <c r="B3" s="48"/>
      <c r="C3" s="42"/>
    </row>
    <row r="4" spans="1:3" x14ac:dyDescent="0.2">
      <c r="A4" s="41" t="s">
        <v>86</v>
      </c>
      <c r="B4" s="51" t="s">
        <v>87</v>
      </c>
      <c r="C4" s="42" t="s">
        <v>81</v>
      </c>
    </row>
    <row r="5" spans="1:3" x14ac:dyDescent="0.2">
      <c r="A5" s="40" t="s">
        <v>60</v>
      </c>
      <c r="B5" s="40">
        <v>200</v>
      </c>
      <c r="C5" s="45">
        <v>200</v>
      </c>
    </row>
    <row r="6" spans="1:3" x14ac:dyDescent="0.2">
      <c r="A6" s="49"/>
      <c r="B6" s="46">
        <v>700</v>
      </c>
      <c r="C6" s="47">
        <v>700</v>
      </c>
    </row>
    <row r="7" spans="1:3" x14ac:dyDescent="0.2">
      <c r="A7" s="40" t="s">
        <v>88</v>
      </c>
      <c r="B7" s="48"/>
      <c r="C7" s="45">
        <v>900</v>
      </c>
    </row>
    <row r="8" spans="1:3" x14ac:dyDescent="0.2">
      <c r="A8" s="40" t="s">
        <v>79</v>
      </c>
      <c r="B8" s="40">
        <v>400</v>
      </c>
      <c r="C8" s="45">
        <v>400</v>
      </c>
    </row>
    <row r="9" spans="1:3" x14ac:dyDescent="0.2">
      <c r="A9" s="40" t="s">
        <v>89</v>
      </c>
      <c r="B9" s="48"/>
      <c r="C9" s="45">
        <v>400</v>
      </c>
    </row>
    <row r="10" spans="1:3" x14ac:dyDescent="0.2">
      <c r="A10" s="40" t="s">
        <v>75</v>
      </c>
      <c r="B10" s="40">
        <v>1000</v>
      </c>
      <c r="C10" s="45">
        <v>1000</v>
      </c>
    </row>
    <row r="11" spans="1:3" x14ac:dyDescent="0.2">
      <c r="A11" s="40" t="s">
        <v>90</v>
      </c>
      <c r="B11" s="48"/>
      <c r="C11" s="45">
        <v>1000</v>
      </c>
    </row>
    <row r="12" spans="1:3" x14ac:dyDescent="0.2">
      <c r="A12" s="40" t="s">
        <v>78</v>
      </c>
      <c r="B12" s="40">
        <v>700</v>
      </c>
      <c r="C12" s="45">
        <v>700</v>
      </c>
    </row>
    <row r="13" spans="1:3" x14ac:dyDescent="0.2">
      <c r="A13" s="40" t="s">
        <v>91</v>
      </c>
      <c r="B13" s="48"/>
      <c r="C13" s="45">
        <v>700</v>
      </c>
    </row>
    <row r="14" spans="1:3" x14ac:dyDescent="0.2">
      <c r="A14" s="40" t="s">
        <v>84</v>
      </c>
      <c r="B14" s="40" t="s">
        <v>84</v>
      </c>
      <c r="C14" s="45"/>
    </row>
    <row r="15" spans="1:3" x14ac:dyDescent="0.2">
      <c r="A15" s="40" t="s">
        <v>92</v>
      </c>
      <c r="B15" s="48"/>
      <c r="C15" s="45"/>
    </row>
    <row r="16" spans="1:3" x14ac:dyDescent="0.2">
      <c r="A16" s="43" t="s">
        <v>83</v>
      </c>
      <c r="B16" s="50"/>
      <c r="C16" s="44">
        <v>3000</v>
      </c>
    </row>
  </sheetData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"/>
  <sheetViews>
    <sheetView workbookViewId="0">
      <selection activeCell="A2" sqref="A2"/>
    </sheetView>
  </sheetViews>
  <sheetFormatPr defaultRowHeight="12.75" x14ac:dyDescent="0.2"/>
  <sheetData>
    <row r="1" spans="1:4" x14ac:dyDescent="0.2">
      <c r="A1" t="s">
        <v>69</v>
      </c>
      <c r="B1" t="s">
        <v>70</v>
      </c>
      <c r="C1" t="s">
        <v>71</v>
      </c>
      <c r="D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Sheet3</vt:lpstr>
      <vt:lpstr>Input Form</vt:lpstr>
      <vt:lpstr>Sum-Sample1</vt:lpstr>
      <vt:lpstr>Sum-Sample2</vt:lpstr>
      <vt:lpstr>Sheet1</vt:lpstr>
      <vt:lpstr>CHECKSTAT</vt:lpstr>
      <vt:lpstr>IADSTAT</vt:lpstr>
      <vt:lpstr>ISSTAT</vt:lpstr>
      <vt:lpstr>OSTAT</vt:lpstr>
      <vt:lpstr>'Input Form'!Print_Area</vt:lpstr>
      <vt:lpstr>TEMPSTAT</vt:lpstr>
      <vt:lpstr>YN</vt:lpstr>
    </vt:vector>
  </TitlesOfParts>
  <Company>PricewaterhouseCoopers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KOHFYO</dc:creator>
  <cp:lastModifiedBy>Norasiah Omar</cp:lastModifiedBy>
  <cp:lastPrinted>2015-01-30T07:07:44Z</cp:lastPrinted>
  <dcterms:created xsi:type="dcterms:W3CDTF">2012-08-08T03:28:58Z</dcterms:created>
  <dcterms:modified xsi:type="dcterms:W3CDTF">2015-02-10T09:19:41Z</dcterms:modified>
</cp:coreProperties>
</file>