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025" windowWidth="23880" windowHeight="5055"/>
  </bookViews>
  <sheets>
    <sheet name="Sheet1" sheetId="1" r:id="rId1"/>
  </sheets>
  <definedNames>
    <definedName name="_xlnm.Print_Titles" localSheetId="0">Sheet1!$25:$25</definedName>
  </definedNames>
  <calcPr calcId="145621"/>
</workbook>
</file>

<file path=xl/calcChain.xml><?xml version="1.0" encoding="utf-8"?>
<calcChain xmlns="http://schemas.openxmlformats.org/spreadsheetml/2006/main">
  <c r="C59" i="1" l="1"/>
  <c r="C11" i="1" l="1"/>
  <c r="C23" i="1" s="1"/>
  <c r="B29" i="1"/>
  <c r="B59" i="1" s="1"/>
  <c r="C61" i="1" s="1"/>
</calcChain>
</file>

<file path=xl/sharedStrings.xml><?xml version="1.0" encoding="utf-8"?>
<sst xmlns="http://schemas.openxmlformats.org/spreadsheetml/2006/main" count="87" uniqueCount="83">
  <si>
    <t>PENANG GLOBAL TOURISM SDN BHD</t>
  </si>
  <si>
    <t>PENYATA AKAUN BAGI DC JUSTICE LEAGUE RUN 2015</t>
  </si>
  <si>
    <t xml:space="preserve">Penerimaan </t>
  </si>
  <si>
    <t>Butir-Butir</t>
  </si>
  <si>
    <t>Amaun (RM)</t>
  </si>
  <si>
    <t>Advertisement - Bus Wrap</t>
  </si>
  <si>
    <t>Advances : Bendahari Negeri Pulau Pinang</t>
  </si>
  <si>
    <t>Tolak : Pembayaran</t>
  </si>
  <si>
    <t>Canopy &amp; Tent</t>
  </si>
  <si>
    <t>Emcee Service</t>
  </si>
  <si>
    <t>Facebook Boosting</t>
  </si>
  <si>
    <t xml:space="preserve">First Aid </t>
  </si>
  <si>
    <t>Insurance - Public Liability</t>
  </si>
  <si>
    <t>Advertisement - LED</t>
  </si>
  <si>
    <t>Mobile Toilet</t>
  </si>
  <si>
    <t>Organizer fee</t>
  </si>
  <si>
    <t>Photography</t>
  </si>
  <si>
    <t>Advertisement - Print</t>
  </si>
  <si>
    <t>Printing of Promotion Material</t>
  </si>
  <si>
    <t xml:space="preserve">Promotion </t>
  </si>
  <si>
    <t>Advertisement - Radio</t>
  </si>
  <si>
    <t>Recee to Taiwan</t>
  </si>
  <si>
    <t xml:space="preserve">Refreshment </t>
  </si>
  <si>
    <t>Allowance for Rela</t>
  </si>
  <si>
    <t>Running Bibs</t>
  </si>
  <si>
    <t>Shutter Bus</t>
  </si>
  <si>
    <t xml:space="preserve">T-Shirt </t>
  </si>
  <si>
    <t>Video Production</t>
  </si>
  <si>
    <t>Allowance for Volunteers</t>
  </si>
  <si>
    <t>Wayang Kulit</t>
  </si>
  <si>
    <t>Website Development</t>
  </si>
  <si>
    <t>Zumba Fitness Warm up</t>
  </si>
  <si>
    <t>Jumlah (RM)</t>
  </si>
  <si>
    <t xml:space="preserve">Jumlah yang perlu bayar balik kepada Bendahari Negeri P.Pinang </t>
  </si>
  <si>
    <t>Licensing - DC</t>
  </si>
  <si>
    <t xml:space="preserve">Tolak : </t>
  </si>
  <si>
    <t xml:space="preserve"> - Bayaran Balik bagi 3 perserta = RM294.40</t>
  </si>
  <si>
    <t xml:space="preserve"> - Tolak Caj Ejen RM19,320  (6% x RM322,000)</t>
  </si>
  <si>
    <t>1) Yuran Pendaftaran (RM100 x 3,220 perserta = RM322,000)</t>
  </si>
  <si>
    <t>2) Sumbangan daripada Tourism Malaysia</t>
  </si>
  <si>
    <t xml:space="preserve">Jumlah pengutipan yang kredit kepada Bendahari Negeri Pulau Pinang </t>
  </si>
  <si>
    <t>pada 24/8/2015</t>
  </si>
  <si>
    <t>Jumlah Penerimaan</t>
  </si>
  <si>
    <t xml:space="preserve">4) Sumbangan daripada Bank Simpanan Negara </t>
  </si>
  <si>
    <t>Slip deposit dilampirkan bagi rujukan puan</t>
  </si>
  <si>
    <t>Cek dilampirkan untuk tindakan puan (CIMB 106073)</t>
  </si>
  <si>
    <t>3) Sumbangan daripada Hunza Properties (Penang) Sdn. Bhd</t>
  </si>
  <si>
    <r>
      <t>(Net off againts Licensing Fees)</t>
    </r>
    <r>
      <rPr>
        <sz val="11"/>
        <color rgb="FFFF0000"/>
        <rFont val="Arial"/>
        <family val="2"/>
      </rPr>
      <t xml:space="preserve"> **</t>
    </r>
  </si>
  <si>
    <r>
      <t xml:space="preserve">Sponsorship from BSN (net off) </t>
    </r>
    <r>
      <rPr>
        <sz val="11"/>
        <color rgb="FFFF0000"/>
        <rFont val="Arial"/>
        <family val="2"/>
      </rPr>
      <t>**</t>
    </r>
  </si>
  <si>
    <t>Postage of sending T-shirt</t>
  </si>
  <si>
    <t xml:space="preserve">Translation </t>
  </si>
  <si>
    <t>A</t>
  </si>
  <si>
    <t>B</t>
  </si>
  <si>
    <t>C</t>
  </si>
  <si>
    <t>D</t>
  </si>
  <si>
    <t>D &amp; E</t>
  </si>
  <si>
    <t>F</t>
  </si>
  <si>
    <t>G</t>
  </si>
  <si>
    <t>H</t>
  </si>
  <si>
    <t>I</t>
  </si>
  <si>
    <t>Lampiran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</si>
  <si>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</si>
  <si>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</si>
  <si>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</si>
  <si>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</si>
  <si>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</si>
  <si>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</si>
  <si>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</si>
  <si>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</si>
  <si>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</si>
  <si>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</si>
  <si>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U</t>
  </si>
  <si>
    <t>V</t>
  </si>
  <si>
    <t>W</t>
  </si>
  <si>
    <t>X</t>
  </si>
  <si>
    <t>Y</t>
  </si>
  <si>
    <t>Z</t>
  </si>
  <si>
    <t>1</t>
  </si>
  <si>
    <t>2</t>
  </si>
  <si>
    <t>3</t>
  </si>
  <si>
    <t>4</t>
  </si>
  <si>
    <t>5</t>
  </si>
  <si>
    <t>D &amp;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</si>
</sst>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Alignment="1">
      <alignment vertical="center"/>
    </xf>
    <xf numFmtId="0" fontId="2" fillId="0" borderId="8" xfId="0" applyFont="1" applyBorder="1" applyAlignment="1">
      <alignment horizontal="center" vertical="center"/>
    </xf>
    <xf numFmtId="43" fontId="2" fillId="0" borderId="9" xfId="1" applyFont="1" applyBorder="1" applyAlignment="1">
      <alignment horizontal="center" vertical="center"/>
    </xf>
    <xf numFmtId="43" fontId="2" fillId="0" borderId="10" xfId="1" applyFont="1" applyBorder="1" applyAlignment="1">
      <alignment horizontal="center" vertical="center"/>
    </xf>
    <xf numFmtId="43" fontId="0" fillId="0" borderId="15" xfId="1" applyFont="1" applyBorder="1"/>
    <xf numFmtId="0" fontId="4" fillId="0" borderId="14" xfId="0" applyFont="1" applyBorder="1"/>
    <xf numFmtId="43" fontId="2" fillId="0" borderId="16" xfId="1" applyFont="1" applyBorder="1"/>
    <xf numFmtId="0" fontId="0" fillId="0" borderId="5" xfId="0" applyBorder="1" applyAlignment="1">
      <alignment vertical="center"/>
    </xf>
    <xf numFmtId="43" fontId="0" fillId="0" borderId="6" xfId="1" applyFont="1" applyBorder="1" applyAlignment="1">
      <alignment vertical="center"/>
    </xf>
    <xf numFmtId="43" fontId="0" fillId="0" borderId="7" xfId="1" applyFont="1" applyBorder="1" applyAlignment="1">
      <alignment vertical="center"/>
    </xf>
    <xf numFmtId="0" fontId="0" fillId="0" borderId="2" xfId="0" applyBorder="1" applyAlignment="1">
      <alignment vertical="center"/>
    </xf>
    <xf numFmtId="43" fontId="0" fillId="0" borderId="3" xfId="1" applyFont="1" applyBorder="1" applyAlignment="1">
      <alignment vertical="center"/>
    </xf>
    <xf numFmtId="43" fontId="0" fillId="0" borderId="4" xfId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11" xfId="0" applyBorder="1" applyAlignment="1">
      <alignment vertical="center"/>
    </xf>
    <xf numFmtId="43" fontId="0" fillId="0" borderId="12" xfId="1" applyFont="1" applyBorder="1" applyAlignment="1">
      <alignment vertical="center"/>
    </xf>
    <xf numFmtId="43" fontId="0" fillId="0" borderId="13" xfId="1" applyFont="1" applyBorder="1" applyAlignment="1">
      <alignment vertical="center"/>
    </xf>
    <xf numFmtId="43" fontId="2" fillId="0" borderId="1" xfId="1" applyFont="1" applyBorder="1"/>
    <xf numFmtId="43" fontId="1" fillId="0" borderId="0" xfId="1" applyFont="1"/>
    <xf numFmtId="43" fontId="2" fillId="0" borderId="0" xfId="1" applyFont="1" applyAlignment="1">
      <alignment horizontal="center"/>
    </xf>
    <xf numFmtId="43" fontId="0" fillId="0" borderId="4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3" fontId="1" fillId="0" borderId="0" xfId="1" applyFont="1" applyAlignment="1">
      <alignment horizontal="center" vertical="center"/>
    </xf>
    <xf numFmtId="43" fontId="0" fillId="0" borderId="0" xfId="1" applyFont="1" applyAlignment="1">
      <alignment horizontal="center" vertical="center"/>
    </xf>
    <xf numFmtId="43" fontId="2" fillId="0" borderId="17" xfId="1" applyFont="1" applyBorder="1" applyAlignment="1">
      <alignment horizontal="center" vertical="center"/>
    </xf>
    <xf numFmtId="43" fontId="0" fillId="0" borderId="18" xfId="1" applyFont="1" applyBorder="1" applyAlignment="1">
      <alignment vertical="center"/>
    </xf>
    <xf numFmtId="43" fontId="0" fillId="0" borderId="19" xfId="1" applyFont="1" applyBorder="1" applyAlignment="1">
      <alignment vertical="center"/>
    </xf>
    <xf numFmtId="43" fontId="0" fillId="0" borderId="20" xfId="1" applyFont="1" applyBorder="1" applyAlignment="1">
      <alignment vertical="center"/>
    </xf>
    <xf numFmtId="43" fontId="2" fillId="0" borderId="21" xfId="1" applyFont="1" applyBorder="1"/>
    <xf numFmtId="43" fontId="0" fillId="0" borderId="0" xfId="0" applyNumberFormat="1" applyAlignment="1">
      <alignment horizontal="center" vertical="center"/>
    </xf>
    <xf numFmtId="43" fontId="0" fillId="0" borderId="4" xfId="1" quotePrefix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topLeftCell="A37" zoomScaleNormal="100" workbookViewId="0">
      <selection activeCell="B48" sqref="B48"/>
    </sheetView>
  </sheetViews>
  <sheetFormatPr defaultRowHeight="14.25" x14ac:dyDescent="0.2"/>
  <cols>
    <col min="1" max="1" width="41" customWidth="1"/>
    <col min="2" max="2" width="16.5" style="2" customWidth="1"/>
    <col min="3" max="3" width="14" style="2" customWidth="1"/>
    <col min="4" max="4" width="12.375" customWidth="1"/>
  </cols>
  <sheetData>
    <row r="1" spans="1:4" ht="15" x14ac:dyDescent="0.25">
      <c r="A1" s="1" t="s">
        <v>0</v>
      </c>
    </row>
    <row r="2" spans="1:4" ht="15" x14ac:dyDescent="0.25">
      <c r="A2" s="1" t="s">
        <v>1</v>
      </c>
    </row>
    <row r="4" spans="1:4" ht="15" x14ac:dyDescent="0.25">
      <c r="A4" s="1" t="s">
        <v>2</v>
      </c>
      <c r="C4" s="22" t="s">
        <v>4</v>
      </c>
      <c r="D4" s="24" t="s">
        <v>60</v>
      </c>
    </row>
    <row r="6" spans="1:4" x14ac:dyDescent="0.2">
      <c r="A6" t="s">
        <v>38</v>
      </c>
    </row>
    <row r="8" spans="1:4" x14ac:dyDescent="0.2">
      <c r="A8" t="s">
        <v>35</v>
      </c>
    </row>
    <row r="9" spans="1:4" x14ac:dyDescent="0.2">
      <c r="A9" t="s">
        <v>36</v>
      </c>
    </row>
    <row r="10" spans="1:4" x14ac:dyDescent="0.2">
      <c r="A10" t="s">
        <v>37</v>
      </c>
    </row>
    <row r="11" spans="1:4" x14ac:dyDescent="0.2">
      <c r="A11" t="s">
        <v>40</v>
      </c>
      <c r="C11" s="21">
        <f>322000-19320-294.4</f>
        <v>302385.59999999998</v>
      </c>
      <c r="D11" s="25" t="s">
        <v>51</v>
      </c>
    </row>
    <row r="12" spans="1:4" x14ac:dyDescent="0.2">
      <c r="A12" t="s">
        <v>41</v>
      </c>
      <c r="C12" s="21"/>
      <c r="D12" s="25"/>
    </row>
    <row r="13" spans="1:4" x14ac:dyDescent="0.2">
      <c r="C13" s="21"/>
      <c r="D13" s="25"/>
    </row>
    <row r="14" spans="1:4" x14ac:dyDescent="0.2">
      <c r="A14" t="s">
        <v>39</v>
      </c>
      <c r="C14" s="21">
        <v>8000</v>
      </c>
      <c r="D14" s="25" t="s">
        <v>52</v>
      </c>
    </row>
    <row r="15" spans="1:4" x14ac:dyDescent="0.2">
      <c r="A15" t="s">
        <v>45</v>
      </c>
      <c r="C15" s="21"/>
      <c r="D15" s="25"/>
    </row>
    <row r="16" spans="1:4" x14ac:dyDescent="0.2">
      <c r="C16" s="21"/>
      <c r="D16" s="25"/>
    </row>
    <row r="17" spans="1:4" x14ac:dyDescent="0.2">
      <c r="A17" t="s">
        <v>46</v>
      </c>
      <c r="C17" s="21">
        <v>2000</v>
      </c>
      <c r="D17" s="25" t="s">
        <v>53</v>
      </c>
    </row>
    <row r="18" spans="1:4" x14ac:dyDescent="0.2">
      <c r="A18" t="s">
        <v>44</v>
      </c>
      <c r="C18" s="21"/>
      <c r="D18" s="25"/>
    </row>
    <row r="19" spans="1:4" x14ac:dyDescent="0.2">
      <c r="C19" s="21"/>
      <c r="D19" s="25"/>
    </row>
    <row r="20" spans="1:4" x14ac:dyDescent="0.2">
      <c r="A20" t="s">
        <v>43</v>
      </c>
      <c r="C20" s="21">
        <v>50000</v>
      </c>
      <c r="D20" s="25"/>
    </row>
    <row r="21" spans="1:4" x14ac:dyDescent="0.2">
      <c r="A21" t="s">
        <v>47</v>
      </c>
      <c r="D21" s="26"/>
    </row>
    <row r="22" spans="1:4" x14ac:dyDescent="0.2">
      <c r="D22" s="27"/>
    </row>
    <row r="23" spans="1:4" ht="15.75" thickBot="1" x14ac:dyDescent="0.3">
      <c r="A23" t="s">
        <v>42</v>
      </c>
      <c r="C23" s="20">
        <f>SUM(C11:C21)</f>
        <v>362385.6</v>
      </c>
      <c r="D23" s="33"/>
    </row>
    <row r="24" spans="1:4" ht="15" thickTop="1" x14ac:dyDescent="0.2"/>
    <row r="25" spans="1:4" s="3" customFormat="1" ht="19.5" customHeight="1" x14ac:dyDescent="0.2">
      <c r="A25" s="4" t="s">
        <v>3</v>
      </c>
      <c r="B25" s="5" t="s">
        <v>4</v>
      </c>
      <c r="C25" s="28" t="s">
        <v>4</v>
      </c>
      <c r="D25" s="6" t="s">
        <v>60</v>
      </c>
    </row>
    <row r="26" spans="1:4" s="3" customFormat="1" ht="16.5" customHeight="1" x14ac:dyDescent="0.2">
      <c r="A26" s="10" t="s">
        <v>6</v>
      </c>
      <c r="B26" s="11"/>
      <c r="C26" s="29">
        <v>1200000</v>
      </c>
      <c r="D26" s="12"/>
    </row>
    <row r="27" spans="1:4" s="3" customFormat="1" ht="16.5" customHeight="1" x14ac:dyDescent="0.2">
      <c r="A27" s="13"/>
      <c r="B27" s="14"/>
      <c r="C27" s="30"/>
      <c r="D27" s="15"/>
    </row>
    <row r="28" spans="1:4" s="3" customFormat="1" ht="16.5" customHeight="1" x14ac:dyDescent="0.2">
      <c r="A28" s="16" t="s">
        <v>7</v>
      </c>
      <c r="B28" s="14"/>
      <c r="C28" s="30"/>
      <c r="D28" s="15"/>
    </row>
    <row r="29" spans="1:4" s="3" customFormat="1" ht="16.5" customHeight="1" x14ac:dyDescent="0.2">
      <c r="A29" s="13" t="s">
        <v>34</v>
      </c>
      <c r="B29" s="14">
        <f>387100</f>
        <v>387100</v>
      </c>
      <c r="C29" s="30"/>
      <c r="D29" s="23" t="s">
        <v>54</v>
      </c>
    </row>
    <row r="30" spans="1:4" s="3" customFormat="1" ht="16.5" customHeight="1" x14ac:dyDescent="0.2">
      <c r="A30" s="13" t="s">
        <v>48</v>
      </c>
      <c r="B30" s="14">
        <v>-50000</v>
      </c>
      <c r="C30" s="30"/>
      <c r="D30" s="23" t="s">
        <v>54</v>
      </c>
    </row>
    <row r="31" spans="1:4" s="3" customFormat="1" ht="16.5" customHeight="1" x14ac:dyDescent="0.2">
      <c r="A31" s="13" t="s">
        <v>26</v>
      </c>
      <c r="B31" s="14">
        <v>179541.72</v>
      </c>
      <c r="C31" s="30"/>
      <c r="D31" s="23" t="s">
        <v>55</v>
      </c>
    </row>
    <row r="32" spans="1:4" s="3" customFormat="1" ht="16.5" customHeight="1" x14ac:dyDescent="0.2">
      <c r="A32" s="13" t="s">
        <v>20</v>
      </c>
      <c r="B32" s="14">
        <v>41223.4</v>
      </c>
      <c r="C32" s="30"/>
      <c r="D32" s="23" t="s">
        <v>56</v>
      </c>
    </row>
    <row r="33" spans="1:4" s="3" customFormat="1" ht="16.5" customHeight="1" x14ac:dyDescent="0.2">
      <c r="A33" s="13" t="s">
        <v>8</v>
      </c>
      <c r="B33" s="14">
        <v>39447.9</v>
      </c>
      <c r="C33" s="30"/>
      <c r="D33" s="23" t="s">
        <v>57</v>
      </c>
    </row>
    <row r="34" spans="1:4" s="3" customFormat="1" ht="16.5" customHeight="1" x14ac:dyDescent="0.2">
      <c r="A34" s="13" t="s">
        <v>15</v>
      </c>
      <c r="B34" s="14">
        <v>24800</v>
      </c>
      <c r="C34" s="30"/>
      <c r="D34" s="23" t="s">
        <v>58</v>
      </c>
    </row>
    <row r="35" spans="1:4" s="3" customFormat="1" ht="16.5" customHeight="1" x14ac:dyDescent="0.2">
      <c r="A35" s="13" t="s">
        <v>27</v>
      </c>
      <c r="B35" s="14">
        <v>16000</v>
      </c>
      <c r="C35" s="30"/>
      <c r="D35" s="23" t="s">
        <v>59</v>
      </c>
    </row>
    <row r="36" spans="1:4" s="3" customFormat="1" ht="16.5" customHeight="1" x14ac:dyDescent="0.2">
      <c r="A36" s="13" t="s">
        <v>18</v>
      </c>
      <c r="B36" s="14">
        <v>11087.07</v>
      </c>
      <c r="C36" s="30"/>
      <c r="D36" s="23" t="s">
        <v>61</v>
      </c>
    </row>
    <row r="37" spans="1:4" s="3" customFormat="1" ht="16.5" customHeight="1" x14ac:dyDescent="0.2">
      <c r="A37" s="13" t="s">
        <v>28</v>
      </c>
      <c r="B37" s="14">
        <v>6940</v>
      </c>
      <c r="C37" s="30"/>
      <c r="D37" s="23" t="s">
        <v>62</v>
      </c>
    </row>
    <row r="38" spans="1:4" s="3" customFormat="1" ht="16.5" customHeight="1" x14ac:dyDescent="0.2">
      <c r="A38" s="13" t="s">
        <v>29</v>
      </c>
      <c r="B38" s="14">
        <v>6000</v>
      </c>
      <c r="C38" s="30"/>
      <c r="D38" s="23" t="s">
        <v>63</v>
      </c>
    </row>
    <row r="39" spans="1:4" s="3" customFormat="1" ht="16.5" customHeight="1" x14ac:dyDescent="0.2">
      <c r="A39" s="13" t="s">
        <v>17</v>
      </c>
      <c r="B39" s="14">
        <v>5300</v>
      </c>
      <c r="C39" s="30"/>
      <c r="D39" s="23" t="s">
        <v>64</v>
      </c>
    </row>
    <row r="40" spans="1:4" s="3" customFormat="1" ht="16.5" customHeight="1" x14ac:dyDescent="0.2">
      <c r="A40" s="13" t="s">
        <v>22</v>
      </c>
      <c r="B40" s="14">
        <v>4062</v>
      </c>
      <c r="C40" s="30"/>
      <c r="D40" s="23" t="s">
        <v>65</v>
      </c>
    </row>
    <row r="41" spans="1:4" s="3" customFormat="1" ht="16.5" customHeight="1" x14ac:dyDescent="0.2">
      <c r="A41" s="13" t="s">
        <v>30</v>
      </c>
      <c r="B41" s="14">
        <v>4705</v>
      </c>
      <c r="C41" s="30"/>
      <c r="D41" s="23" t="s">
        <v>66</v>
      </c>
    </row>
    <row r="42" spans="1:4" s="3" customFormat="1" ht="16.5" customHeight="1" x14ac:dyDescent="0.2">
      <c r="A42" s="13" t="s">
        <v>24</v>
      </c>
      <c r="B42" s="14">
        <v>4495.5</v>
      </c>
      <c r="C42" s="30"/>
      <c r="D42" s="23" t="s">
        <v>67</v>
      </c>
    </row>
    <row r="43" spans="1:4" s="3" customFormat="1" ht="16.5" customHeight="1" x14ac:dyDescent="0.2">
      <c r="A43" s="13" t="s">
        <v>19</v>
      </c>
      <c r="B43" s="14">
        <v>4210</v>
      </c>
      <c r="C43" s="30"/>
      <c r="D43" s="23" t="s">
        <v>68</v>
      </c>
    </row>
    <row r="44" spans="1:4" s="3" customFormat="1" ht="16.5" customHeight="1" x14ac:dyDescent="0.2">
      <c r="A44" s="13" t="s">
        <v>14</v>
      </c>
      <c r="B44" s="14">
        <v>4028</v>
      </c>
      <c r="C44" s="30"/>
      <c r="D44" s="23" t="s">
        <v>69</v>
      </c>
    </row>
    <row r="45" spans="1:4" s="3" customFormat="1" ht="16.5" customHeight="1" x14ac:dyDescent="0.2">
      <c r="A45" s="13" t="s">
        <v>13</v>
      </c>
      <c r="B45" s="14">
        <v>3250</v>
      </c>
      <c r="C45" s="30"/>
      <c r="D45" s="23" t="s">
        <v>70</v>
      </c>
    </row>
    <row r="46" spans="1:4" s="3" customFormat="1" ht="16.5" customHeight="1" x14ac:dyDescent="0.2">
      <c r="A46" s="13" t="s">
        <v>10</v>
      </c>
      <c r="B46" s="14">
        <v>3206.39</v>
      </c>
      <c r="C46" s="30"/>
      <c r="D46" s="23" t="s">
        <v>82</v>
      </c>
    </row>
    <row r="47" spans="1:4" s="3" customFormat="1" ht="16.5" customHeight="1" x14ac:dyDescent="0.2">
      <c r="A47" s="13" t="s">
        <v>25</v>
      </c>
      <c r="B47" s="14">
        <v>2332</v>
      </c>
      <c r="C47" s="30"/>
      <c r="D47" s="23" t="s">
        <v>71</v>
      </c>
    </row>
    <row r="48" spans="1:4" s="3" customFormat="1" ht="16.5" customHeight="1" x14ac:dyDescent="0.2">
      <c r="A48" s="13" t="s">
        <v>5</v>
      </c>
      <c r="B48" s="14">
        <v>3180</v>
      </c>
      <c r="C48" s="30"/>
      <c r="D48" s="23" t="s">
        <v>72</v>
      </c>
    </row>
    <row r="49" spans="1:4" s="3" customFormat="1" ht="16.5" customHeight="1" x14ac:dyDescent="0.2">
      <c r="A49" s="13" t="s">
        <v>11</v>
      </c>
      <c r="B49" s="14">
        <v>1930</v>
      </c>
      <c r="C49" s="30"/>
      <c r="D49" s="23" t="s">
        <v>73</v>
      </c>
    </row>
    <row r="50" spans="1:4" s="3" customFormat="1" ht="16.5" customHeight="1" x14ac:dyDescent="0.2">
      <c r="A50" s="13" t="s">
        <v>23</v>
      </c>
      <c r="B50" s="14">
        <v>1400</v>
      </c>
      <c r="C50" s="30"/>
      <c r="D50" s="23" t="s">
        <v>74</v>
      </c>
    </row>
    <row r="51" spans="1:4" s="3" customFormat="1" ht="16.5" customHeight="1" x14ac:dyDescent="0.2">
      <c r="A51" s="13" t="s">
        <v>16</v>
      </c>
      <c r="B51" s="14">
        <v>1000</v>
      </c>
      <c r="C51" s="30"/>
      <c r="D51" s="23" t="s">
        <v>75</v>
      </c>
    </row>
    <row r="52" spans="1:4" s="3" customFormat="1" ht="16.5" customHeight="1" x14ac:dyDescent="0.2">
      <c r="A52" s="13" t="s">
        <v>12</v>
      </c>
      <c r="B52" s="14">
        <v>699</v>
      </c>
      <c r="C52" s="30"/>
      <c r="D52" s="23" t="s">
        <v>76</v>
      </c>
    </row>
    <row r="53" spans="1:4" s="3" customFormat="1" ht="16.5" customHeight="1" x14ac:dyDescent="0.2">
      <c r="A53" s="13" t="s">
        <v>9</v>
      </c>
      <c r="B53" s="14">
        <v>500</v>
      </c>
      <c r="C53" s="30"/>
      <c r="D53" s="34" t="s">
        <v>77</v>
      </c>
    </row>
    <row r="54" spans="1:4" s="3" customFormat="1" ht="16.5" customHeight="1" x14ac:dyDescent="0.2">
      <c r="A54" s="13" t="s">
        <v>21</v>
      </c>
      <c r="B54" s="14">
        <v>694.94</v>
      </c>
      <c r="C54" s="30"/>
      <c r="D54" s="34" t="s">
        <v>78</v>
      </c>
    </row>
    <row r="55" spans="1:4" s="3" customFormat="1" ht="16.5" customHeight="1" x14ac:dyDescent="0.2">
      <c r="A55" s="13" t="s">
        <v>31</v>
      </c>
      <c r="B55" s="14">
        <v>300</v>
      </c>
      <c r="C55" s="30"/>
      <c r="D55" s="34" t="s">
        <v>79</v>
      </c>
    </row>
    <row r="56" spans="1:4" s="3" customFormat="1" ht="16.5" customHeight="1" x14ac:dyDescent="0.2">
      <c r="A56" s="13" t="s">
        <v>49</v>
      </c>
      <c r="B56" s="14">
        <v>179.25</v>
      </c>
      <c r="C56" s="30"/>
      <c r="D56" s="34" t="s">
        <v>80</v>
      </c>
    </row>
    <row r="57" spans="1:4" s="3" customFormat="1" ht="16.5" customHeight="1" x14ac:dyDescent="0.2">
      <c r="A57" s="13" t="s">
        <v>50</v>
      </c>
      <c r="B57" s="14">
        <v>100</v>
      </c>
      <c r="C57" s="30"/>
      <c r="D57" s="34" t="s">
        <v>81</v>
      </c>
    </row>
    <row r="58" spans="1:4" s="3" customFormat="1" ht="16.5" customHeight="1" x14ac:dyDescent="0.2">
      <c r="A58" s="13"/>
      <c r="B58" s="14"/>
      <c r="C58" s="30"/>
      <c r="D58" s="23"/>
    </row>
    <row r="59" spans="1:4" s="3" customFormat="1" ht="16.5" customHeight="1" x14ac:dyDescent="0.2">
      <c r="A59" s="13" t="s">
        <v>32</v>
      </c>
      <c r="B59" s="14">
        <f>SUM(B29:B58)</f>
        <v>707712.16999999993</v>
      </c>
      <c r="C59" s="30">
        <f>SUM(C26:C58)</f>
        <v>1200000</v>
      </c>
      <c r="D59" s="23"/>
    </row>
    <row r="60" spans="1:4" s="3" customFormat="1" ht="16.5" customHeight="1" x14ac:dyDescent="0.2">
      <c r="A60" s="17"/>
      <c r="B60" s="18"/>
      <c r="C60" s="31"/>
      <c r="D60" s="19"/>
    </row>
    <row r="61" spans="1:4" ht="18" customHeight="1" thickBot="1" x14ac:dyDescent="0.3">
      <c r="A61" s="8" t="s">
        <v>33</v>
      </c>
      <c r="B61" s="7"/>
      <c r="C61" s="32">
        <f>C59-B59</f>
        <v>492287.83000000007</v>
      </c>
      <c r="D61" s="9"/>
    </row>
  </sheetData>
  <sortState ref="A29:B55">
    <sortCondition descending="1" ref="B29:B55"/>
  </sortState>
  <pageMargins left="0.70866141732283472" right="0.70866141732283472" top="0.74803149606299213" bottom="0.74803149606299213" header="0.31496062992125984" footer="0.31496062992125984"/>
  <pageSetup paperSize="9" scale="94" orientation="portrait" horizontalDpi="300" verticalDpi="300" r:id="rId1"/>
  <headerFooter>
    <oddFooter>&amp;L&amp;8Penang Global Tourism Sdn Bhd
DC Justice League Run 2015&amp;R&amp;9Page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2015-11-11T10:30:58Z</cp:lastPrinted>
  <dcterms:created xsi:type="dcterms:W3CDTF">2015-09-25T07:15:45Z</dcterms:created>
  <dcterms:modified xsi:type="dcterms:W3CDTF">2015-11-11T10:30:58Z</dcterms:modified>
</cp:coreProperties>
</file>