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13_ncr:1_{6274C941-DA8D-4DF5-A039-61CDC0194DF0}" xr6:coauthVersionLast="45" xr6:coauthVersionMax="45" xr10:uidLastSave="{00000000-0000-0000-0000-000000000000}"/>
  <bookViews>
    <workbookView xWindow="-120" yWindow="-120" windowWidth="20730" windowHeight="11160" xr2:uid="{9C2145EE-DDF2-4F97-97EA-65CD30CE87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1" i="1" l="1"/>
  <c r="G46" i="1" l="1"/>
</calcChain>
</file>

<file path=xl/sharedStrings.xml><?xml version="1.0" encoding="utf-8"?>
<sst xmlns="http://schemas.openxmlformats.org/spreadsheetml/2006/main" count="81" uniqueCount="52">
  <si>
    <t xml:space="preserve">TACTICAL CAMPAIGN - CHINA               </t>
  </si>
  <si>
    <t>Date : 26/08/2020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</si>
  <si>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</si>
  <si>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</si>
  <si>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</si>
  <si>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</si>
  <si>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</si>
  <si>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</si>
  <si>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</si>
  <si>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</si>
  <si>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</si>
  <si>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</si>
  <si>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</si>
  <si>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V2020/083</t>
  </si>
  <si>
    <t>PGTEFT4871</t>
  </si>
  <si>
    <t>HWA YIK TOUR&amp;TRAVEL(PG) SDN BHD</t>
  </si>
  <si>
    <t>CHINA VISA FOR OOI CHOK YAN(DOUBLE ENTRY</t>
  </si>
  <si>
    <t>V2020/379</t>
  </si>
  <si>
    <t>688541</t>
  </si>
  <si>
    <t>TARS PICTURES</t>
  </si>
  <si>
    <t>LITTLE NYONYA DOC-PRE PRODUCTION</t>
  </si>
  <si>
    <t>LITTLE NYONYA DOC-PRODUCTION</t>
  </si>
  <si>
    <t>LITTLE NYONYA DOC-POST PRODUCTION</t>
  </si>
  <si>
    <t>LITTLE NYONYA DOC-PERSONNEL/TALENTS</t>
  </si>
  <si>
    <t>V2020/380</t>
  </si>
  <si>
    <t>TT</t>
  </si>
  <si>
    <t>SHANGHAI CTRIP COMMERCER CO. LTD</t>
  </si>
  <si>
    <t>MKT CAMPAIGN WITH CTRIP&amp;TRIP.COM JUNE-DC</t>
  </si>
  <si>
    <t>BANK CHARGES</t>
  </si>
  <si>
    <t>V2020/470</t>
  </si>
  <si>
    <t>PGTEFT5207</t>
  </si>
  <si>
    <t>TONG POH KHENG</t>
  </si>
  <si>
    <t>LITTLE NYONYA-NYONYA COSTUME</t>
  </si>
  <si>
    <t>LITTLE NYONYA-TALENTS FEE</t>
  </si>
  <si>
    <t>LITTLE NYONYA-FOOD FOR DEMONSTRATION</t>
  </si>
  <si>
    <t>LITTLE NYONYA-KEBAYA&amp;SARONG(CHINA SOCIAL</t>
  </si>
  <si>
    <t>V2020/494</t>
  </si>
  <si>
    <t>PGTEFT5230</t>
  </si>
  <si>
    <t>LIANG CHOW MING</t>
  </si>
  <si>
    <t>SINA WEIBO LIVE-HERITAGE GUIDING FEE 2/8</t>
  </si>
  <si>
    <t>V2020/495</t>
  </si>
  <si>
    <t>PGTEFT5231</t>
  </si>
  <si>
    <t>MON REVE TALENT ADN EVENT MANAGEMENT</t>
  </si>
  <si>
    <t>SINA WEIBO LIVE-EMCEE FEE ON 2/8/2020</t>
  </si>
  <si>
    <t>V2020/545</t>
  </si>
  <si>
    <t>PGTEFT5276</t>
  </si>
  <si>
    <t>YOON PAULINE</t>
  </si>
  <si>
    <t>TRIP.COM LIVE-TRISHAW RIDE FOR EMCEE 4/3</t>
  </si>
  <si>
    <t>SINA WEIBO LIVE-TRISHAW RIDE EMCEE 2/8</t>
  </si>
  <si>
    <t>V2020/760</t>
  </si>
  <si>
    <t>HORIZON TRAVEL MARKETING CONSULTING GUAD</t>
  </si>
  <si>
    <t>RETAINER FEE OF SOCIAL MEDIA-JUNE-NOV'20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</si>
</sst>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#,###,##0"/>
    <numFmt numFmtId="166" formatCode="#,###,###,##0.00"/>
    <numFmt numFmtId="167" formatCode="#,##0.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167" fontId="0" fillId="0" borderId="0" xfId="0" applyNumberFormat="1"/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F1B-0008-493F-BC74-A7E6FAD0AE68}">
  <dimension ref="A1:I46"/>
  <sheetViews>
    <sheetView tabSelected="1" topLeftCell="A2" workbookViewId="0">
      <selection activeCell="A19" sqref="A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2" bestFit="1" customWidth="1"/>
    <col min="6" max="6" width="39.75" bestFit="1" customWidth="1"/>
    <col min="7" max="9" width="12.625" customWidth="1"/>
  </cols>
  <sheetData>
    <row r="1" spans="1:9" ht="23.1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1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20.100000000000001" customHeight="1" x14ac:dyDescent="0.1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43862</v>
      </c>
      <c r="B6" s="3">
        <v>11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190</v>
      </c>
      <c r="H6" s="5"/>
      <c r="I6" s="5">
        <v>190</v>
      </c>
    </row>
    <row r="7" spans="1:9" s="12" customFormat="1" x14ac:dyDescent="0.15">
      <c r="A7" s="8">
        <v>44001</v>
      </c>
      <c r="B7" s="9">
        <v>51</v>
      </c>
      <c r="C7" s="10" t="s">
        <v>17</v>
      </c>
      <c r="D7" s="10" t="s">
        <v>18</v>
      </c>
      <c r="E7" s="10" t="s">
        <v>19</v>
      </c>
      <c r="F7" s="10" t="s">
        <v>20</v>
      </c>
      <c r="G7" s="11">
        <v>3800</v>
      </c>
      <c r="H7" s="11"/>
      <c r="I7" s="11">
        <v>3990</v>
      </c>
    </row>
    <row r="8" spans="1:9" s="12" customFormat="1" x14ac:dyDescent="0.15">
      <c r="A8" s="8">
        <v>44001</v>
      </c>
      <c r="B8" s="9">
        <v>51</v>
      </c>
      <c r="C8" s="10" t="s">
        <v>17</v>
      </c>
      <c r="D8" s="10" t="s">
        <v>18</v>
      </c>
      <c r="E8" s="10" t="s">
        <v>19</v>
      </c>
      <c r="F8" s="10" t="s">
        <v>21</v>
      </c>
      <c r="G8" s="11">
        <v>5400</v>
      </c>
      <c r="H8" s="11"/>
      <c r="I8" s="11">
        <v>9390</v>
      </c>
    </row>
    <row r="9" spans="1:9" s="12" customFormat="1" x14ac:dyDescent="0.15">
      <c r="A9" s="8">
        <v>44001</v>
      </c>
      <c r="B9" s="9">
        <v>51</v>
      </c>
      <c r="C9" s="10" t="s">
        <v>17</v>
      </c>
      <c r="D9" s="10" t="s">
        <v>18</v>
      </c>
      <c r="E9" s="10" t="s">
        <v>19</v>
      </c>
      <c r="F9" s="10" t="s">
        <v>22</v>
      </c>
      <c r="G9" s="11">
        <v>6500</v>
      </c>
      <c r="H9" s="11"/>
      <c r="I9" s="11">
        <v>15890</v>
      </c>
    </row>
    <row r="10" spans="1:9" s="12" customFormat="1" x14ac:dyDescent="0.15">
      <c r="A10" s="8">
        <v>44001</v>
      </c>
      <c r="B10" s="9">
        <v>51</v>
      </c>
      <c r="C10" s="10" t="s">
        <v>17</v>
      </c>
      <c r="D10" s="10" t="s">
        <v>18</v>
      </c>
      <c r="E10" s="10" t="s">
        <v>19</v>
      </c>
      <c r="F10" s="10" t="s">
        <v>23</v>
      </c>
      <c r="G10" s="11">
        <v>3500</v>
      </c>
      <c r="H10" s="11"/>
      <c r="I10" s="11">
        <v>19390</v>
      </c>
    </row>
    <row r="11" spans="1:9" x14ac:dyDescent="0.15">
      <c r="A11" s="2">
        <v>44001</v>
      </c>
      <c r="B11" s="3">
        <v>51</v>
      </c>
      <c r="C11" s="4" t="s">
        <v>24</v>
      </c>
      <c r="D11" s="4" t="s">
        <v>25</v>
      </c>
      <c r="E11" s="4" t="s">
        <v>26</v>
      </c>
      <c r="F11" s="4" t="s">
        <v>27</v>
      </c>
      <c r="G11" s="5">
        <v>197879.05</v>
      </c>
      <c r="H11" s="5"/>
      <c r="I11" s="5">
        <v>217269.05</v>
      </c>
    </row>
    <row r="12" spans="1:9" x14ac:dyDescent="0.15">
      <c r="A12" s="2">
        <v>44001</v>
      </c>
      <c r="B12" s="3">
        <v>51</v>
      </c>
      <c r="C12" s="4" t="s">
        <v>24</v>
      </c>
      <c r="D12" s="4" t="s">
        <v>25</v>
      </c>
      <c r="E12" s="4" t="s">
        <v>26</v>
      </c>
      <c r="F12" s="4" t="s">
        <v>28</v>
      </c>
      <c r="G12" s="5">
        <v>30</v>
      </c>
      <c r="H12" s="5"/>
      <c r="I12" s="5">
        <v>217299.05</v>
      </c>
    </row>
    <row r="13" spans="1:9" s="12" customFormat="1" x14ac:dyDescent="0.15">
      <c r="A13" s="8">
        <v>44036</v>
      </c>
      <c r="B13" s="9">
        <v>61</v>
      </c>
      <c r="C13" s="10" t="s">
        <v>29</v>
      </c>
      <c r="D13" s="10" t="s">
        <v>30</v>
      </c>
      <c r="E13" s="10" t="s">
        <v>31</v>
      </c>
      <c r="F13" s="10" t="s">
        <v>32</v>
      </c>
      <c r="G13" s="11">
        <v>1200</v>
      </c>
      <c r="H13" s="11"/>
      <c r="I13" s="11">
        <v>218499.05</v>
      </c>
    </row>
    <row r="14" spans="1:9" s="12" customFormat="1" x14ac:dyDescent="0.15">
      <c r="A14" s="8">
        <v>44036</v>
      </c>
      <c r="B14" s="9">
        <v>61</v>
      </c>
      <c r="C14" s="10" t="s">
        <v>29</v>
      </c>
      <c r="D14" s="10" t="s">
        <v>30</v>
      </c>
      <c r="E14" s="10" t="s">
        <v>31</v>
      </c>
      <c r="F14" s="10" t="s">
        <v>33</v>
      </c>
      <c r="G14" s="11">
        <v>1600</v>
      </c>
      <c r="H14" s="11"/>
      <c r="I14" s="11">
        <v>220099.05</v>
      </c>
    </row>
    <row r="15" spans="1:9" s="12" customFormat="1" x14ac:dyDescent="0.15">
      <c r="A15" s="8">
        <v>44036</v>
      </c>
      <c r="B15" s="9">
        <v>61</v>
      </c>
      <c r="C15" s="10" t="s">
        <v>29</v>
      </c>
      <c r="D15" s="10" t="s">
        <v>30</v>
      </c>
      <c r="E15" s="10" t="s">
        <v>31</v>
      </c>
      <c r="F15" s="10" t="s">
        <v>34</v>
      </c>
      <c r="G15" s="11">
        <v>236.2</v>
      </c>
      <c r="H15" s="11"/>
      <c r="I15" s="11">
        <v>220335.25</v>
      </c>
    </row>
    <row r="16" spans="1:9" s="12" customFormat="1" x14ac:dyDescent="0.15">
      <c r="A16" s="13">
        <v>44036</v>
      </c>
      <c r="B16" s="14">
        <v>61</v>
      </c>
      <c r="C16" s="15" t="s">
        <v>29</v>
      </c>
      <c r="D16" s="15" t="s">
        <v>30</v>
      </c>
      <c r="E16" s="15" t="s">
        <v>31</v>
      </c>
      <c r="F16" s="15" t="s">
        <v>35</v>
      </c>
      <c r="G16" s="16">
        <v>1325</v>
      </c>
      <c r="H16" s="16"/>
      <c r="I16" s="16">
        <v>221660.25</v>
      </c>
    </row>
    <row r="17" spans="1:9" s="12" customFormat="1" x14ac:dyDescent="0.15">
      <c r="A17" s="8">
        <v>44054</v>
      </c>
      <c r="B17" s="9">
        <v>71</v>
      </c>
      <c r="C17" s="10" t="s">
        <v>36</v>
      </c>
      <c r="D17" s="10" t="s">
        <v>37</v>
      </c>
      <c r="E17" s="10" t="s">
        <v>38</v>
      </c>
      <c r="F17" s="10" t="s">
        <v>39</v>
      </c>
      <c r="G17" s="11">
        <v>250</v>
      </c>
      <c r="H17" s="11"/>
      <c r="I17" s="11">
        <v>221910.25</v>
      </c>
    </row>
    <row r="18" spans="1:9" s="12" customFormat="1" x14ac:dyDescent="0.15">
      <c r="A18" s="8">
        <v>44054</v>
      </c>
      <c r="B18" s="9">
        <v>71</v>
      </c>
      <c r="C18" s="10" t="s">
        <v>40</v>
      </c>
      <c r="D18" s="10" t="s">
        <v>41</v>
      </c>
      <c r="E18" s="10" t="s">
        <v>42</v>
      </c>
      <c r="F18" s="10" t="s">
        <v>43</v>
      </c>
      <c r="G18" s="11">
        <v>400</v>
      </c>
      <c r="H18" s="11"/>
      <c r="I18" s="11">
        <v>222310.25</v>
      </c>
    </row>
    <row r="19" spans="1:9" s="12" customFormat="1" x14ac:dyDescent="0.15">
      <c r="A19" s="8">
        <v>44071</v>
      </c>
      <c r="B19" s="9">
        <v>71</v>
      </c>
      <c r="C19" s="10" t="s">
        <v>44</v>
      </c>
      <c r="D19" s="10" t="s">
        <v>45</v>
      </c>
      <c r="E19" s="10" t="s">
        <v>46</v>
      </c>
      <c r="F19" s="10" t="s">
        <v>47</v>
      </c>
      <c r="G19" s="11">
        <v>80</v>
      </c>
      <c r="H19" s="11"/>
      <c r="I19" s="11">
        <v>222390.25</v>
      </c>
    </row>
    <row r="20" spans="1:9" s="12" customFormat="1" x14ac:dyDescent="0.15">
      <c r="A20" s="13">
        <v>44071</v>
      </c>
      <c r="B20" s="14">
        <v>71</v>
      </c>
      <c r="C20" s="15" t="s">
        <v>44</v>
      </c>
      <c r="D20" s="15" t="s">
        <v>45</v>
      </c>
      <c r="E20" s="15" t="s">
        <v>46</v>
      </c>
      <c r="F20" s="15" t="s">
        <v>48</v>
      </c>
      <c r="G20" s="16">
        <v>120</v>
      </c>
      <c r="H20" s="16"/>
      <c r="I20" s="16">
        <v>222510.25</v>
      </c>
    </row>
    <row r="21" spans="1:9" s="22" customFormat="1" x14ac:dyDescent="0.15">
      <c r="A21" s="26">
        <v>44173</v>
      </c>
      <c r="B21" s="27">
        <v>111</v>
      </c>
      <c r="C21" s="28" t="s">
        <v>49</v>
      </c>
      <c r="D21" s="28" t="s">
        <v>25</v>
      </c>
      <c r="E21" s="28" t="s">
        <v>50</v>
      </c>
      <c r="F21" s="28" t="s">
        <v>51</v>
      </c>
      <c r="G21" s="29">
        <v>73938.600000000006</v>
      </c>
      <c r="H21" s="29"/>
      <c r="I21" s="29">
        <v>296448.84999999998</v>
      </c>
    </row>
    <row r="22" spans="1:9" s="22" customFormat="1" x14ac:dyDescent="0.15">
      <c r="A22" s="30">
        <v>44173</v>
      </c>
      <c r="B22" s="31">
        <v>111</v>
      </c>
      <c r="C22" s="32" t="s">
        <v>49</v>
      </c>
      <c r="D22" s="32" t="s">
        <v>25</v>
      </c>
      <c r="E22" s="32" t="s">
        <v>50</v>
      </c>
      <c r="F22" s="32" t="s">
        <v>28</v>
      </c>
      <c r="G22" s="33">
        <v>30</v>
      </c>
      <c r="H22" s="33">
        <v>73968.600000000006</v>
      </c>
      <c r="I22" s="33">
        <v>296478.84999999998</v>
      </c>
    </row>
    <row r="23" spans="1:9" s="22" customFormat="1" x14ac:dyDescent="0.15">
      <c r="A23" s="18"/>
      <c r="B23" s="19"/>
      <c r="C23" s="20"/>
      <c r="D23" s="20"/>
      <c r="E23" s="20"/>
      <c r="F23" s="20"/>
      <c r="G23" s="21"/>
      <c r="H23" s="21"/>
      <c r="I23" s="21"/>
    </row>
    <row r="24" spans="1:9" s="22" customFormat="1" x14ac:dyDescent="0.15">
      <c r="A24" s="18"/>
      <c r="B24" s="19"/>
      <c r="C24" s="20"/>
      <c r="D24" s="20"/>
      <c r="E24" s="20"/>
      <c r="F24" s="20"/>
      <c r="G24" s="21"/>
      <c r="H24" s="21"/>
      <c r="I24" s="21"/>
    </row>
    <row r="25" spans="1:9" s="22" customFormat="1" x14ac:dyDescent="0.15">
      <c r="A25" s="18"/>
      <c r="B25" s="19"/>
      <c r="C25" s="20"/>
      <c r="D25" s="20"/>
      <c r="E25" s="20"/>
      <c r="F25" s="20"/>
      <c r="G25" s="21"/>
      <c r="H25" s="21"/>
      <c r="I25" s="21"/>
    </row>
    <row r="26" spans="1:9" s="22" customFormat="1" x14ac:dyDescent="0.15">
      <c r="A26" s="18"/>
      <c r="B26" s="19"/>
      <c r="C26" s="20"/>
      <c r="D26" s="20"/>
      <c r="E26" s="20"/>
      <c r="F26" s="20"/>
      <c r="G26" s="21"/>
      <c r="H26" s="21"/>
      <c r="I26" s="21"/>
    </row>
    <row r="27" spans="1:9" s="22" customFormat="1" x14ac:dyDescent="0.15">
      <c r="A27" s="18"/>
      <c r="B27" s="19"/>
      <c r="C27" s="20"/>
      <c r="D27" s="20"/>
      <c r="E27" s="20"/>
      <c r="F27" s="20"/>
      <c r="G27" s="21"/>
      <c r="H27" s="21"/>
      <c r="I27" s="21"/>
    </row>
    <row r="28" spans="1:9" s="22" customFormat="1" x14ac:dyDescent="0.15">
      <c r="A28" s="18"/>
      <c r="B28" s="19"/>
      <c r="C28" s="20"/>
      <c r="D28" s="20"/>
      <c r="E28" s="20"/>
      <c r="F28" s="20"/>
      <c r="G28" s="21"/>
      <c r="H28" s="21"/>
      <c r="I28" s="21"/>
    </row>
    <row r="29" spans="1:9" s="22" customFormat="1" x14ac:dyDescent="0.15">
      <c r="A29" s="18"/>
      <c r="B29" s="19"/>
      <c r="C29" s="20"/>
      <c r="D29" s="20"/>
      <c r="E29" s="20"/>
      <c r="F29" s="20"/>
      <c r="G29" s="21"/>
      <c r="H29" s="21"/>
      <c r="I29" s="21"/>
    </row>
    <row r="30" spans="1:9" s="22" customFormat="1" x14ac:dyDescent="0.15">
      <c r="A30" s="18"/>
      <c r="B30" s="19"/>
      <c r="C30" s="20"/>
      <c r="D30" s="20"/>
      <c r="E30" s="20"/>
      <c r="F30" s="20"/>
      <c r="G30" s="21"/>
      <c r="H30" s="21"/>
      <c r="I30" s="21"/>
    </row>
    <row r="31" spans="1:9" s="22" customFormat="1" x14ac:dyDescent="0.15">
      <c r="A31" s="18"/>
      <c r="B31" s="19"/>
      <c r="C31" s="20"/>
      <c r="D31" s="20"/>
      <c r="E31" s="20"/>
      <c r="F31" s="20"/>
      <c r="G31" s="21"/>
      <c r="H31" s="21"/>
      <c r="I31" s="21"/>
    </row>
    <row r="32" spans="1:9" s="22" customFormat="1" x14ac:dyDescent="0.15">
      <c r="A32" s="18"/>
      <c r="B32" s="19"/>
      <c r="C32" s="20"/>
      <c r="D32" s="20"/>
      <c r="E32" s="20"/>
      <c r="F32" s="20"/>
      <c r="G32" s="21"/>
      <c r="H32" s="21"/>
      <c r="I32" s="21"/>
    </row>
    <row r="33" spans="1:9" s="22" customFormat="1" x14ac:dyDescent="0.15">
      <c r="A33" s="18"/>
      <c r="B33" s="19"/>
      <c r="C33" s="20"/>
      <c r="D33" s="20"/>
      <c r="E33" s="20"/>
      <c r="F33" s="20"/>
      <c r="G33" s="21"/>
      <c r="H33" s="21"/>
      <c r="I33" s="21"/>
    </row>
    <row r="34" spans="1:9" s="22" customFormat="1" x14ac:dyDescent="0.15">
      <c r="A34" s="18"/>
      <c r="B34" s="19"/>
      <c r="C34" s="20"/>
      <c r="D34" s="20"/>
      <c r="E34" s="20"/>
      <c r="F34" s="20"/>
      <c r="G34" s="21"/>
      <c r="H34" s="21"/>
      <c r="I34" s="21"/>
    </row>
    <row r="35" spans="1:9" s="22" customFormat="1" x14ac:dyDescent="0.15">
      <c r="A35" s="18"/>
      <c r="B35" s="19"/>
      <c r="C35" s="20"/>
      <c r="D35" s="20"/>
      <c r="E35" s="20"/>
      <c r="F35" s="20"/>
      <c r="G35" s="21"/>
      <c r="H35" s="21"/>
      <c r="I35" s="21"/>
    </row>
    <row r="36" spans="1:9" s="22" customFormat="1" x14ac:dyDescent="0.15">
      <c r="A36" s="18"/>
      <c r="B36" s="19"/>
      <c r="C36" s="20"/>
      <c r="D36" s="20"/>
      <c r="E36" s="20"/>
      <c r="F36" s="20"/>
      <c r="G36" s="21"/>
      <c r="H36" s="21"/>
      <c r="I36" s="21"/>
    </row>
    <row r="37" spans="1:9" s="22" customFormat="1" x14ac:dyDescent="0.15">
      <c r="A37" s="18"/>
      <c r="B37" s="19"/>
      <c r="C37" s="20"/>
      <c r="D37" s="20"/>
      <c r="E37" s="20"/>
      <c r="F37" s="20"/>
      <c r="G37" s="21"/>
      <c r="H37" s="21"/>
      <c r="I37" s="21"/>
    </row>
    <row r="38" spans="1:9" s="22" customFormat="1" x14ac:dyDescent="0.15">
      <c r="A38" s="18"/>
      <c r="B38" s="19"/>
      <c r="C38" s="20"/>
      <c r="D38" s="20"/>
      <c r="E38" s="20"/>
      <c r="F38" s="20"/>
      <c r="G38" s="21"/>
      <c r="H38" s="21"/>
      <c r="I38" s="21"/>
    </row>
    <row r="39" spans="1:9" s="22" customFormat="1" x14ac:dyDescent="0.15">
      <c r="A39" s="18"/>
      <c r="B39" s="19"/>
      <c r="C39" s="20"/>
      <c r="D39" s="20"/>
      <c r="E39" s="20"/>
      <c r="F39" s="20"/>
      <c r="G39" s="21"/>
      <c r="H39" s="21"/>
      <c r="I39" s="21"/>
    </row>
    <row r="40" spans="1:9" s="22" customFormat="1" x14ac:dyDescent="0.15">
      <c r="A40" s="18"/>
      <c r="B40" s="19"/>
      <c r="C40" s="20"/>
      <c r="D40" s="20"/>
      <c r="E40" s="20"/>
      <c r="F40" s="20"/>
      <c r="G40" s="21"/>
      <c r="H40" s="21"/>
      <c r="I40" s="21"/>
    </row>
    <row r="41" spans="1:9" s="22" customFormat="1" x14ac:dyDescent="0.15">
      <c r="A41" s="18"/>
      <c r="B41" s="19"/>
      <c r="C41" s="20"/>
      <c r="D41" s="20"/>
      <c r="E41" s="20"/>
      <c r="F41" s="20"/>
      <c r="G41" s="21">
        <f>SUM(G6:G40)-G6-G11-G12</f>
        <v>98379.799999999988</v>
      </c>
      <c r="H41" s="21"/>
      <c r="I41" s="21"/>
    </row>
    <row r="42" spans="1:9" s="22" customFormat="1" x14ac:dyDescent="0.15">
      <c r="A42" s="18"/>
      <c r="B42" s="19"/>
      <c r="C42" s="20"/>
      <c r="D42" s="20"/>
      <c r="E42" s="20"/>
      <c r="F42" s="20"/>
      <c r="G42" s="21"/>
      <c r="H42" s="21"/>
      <c r="I42" s="21"/>
    </row>
    <row r="43" spans="1:9" ht="12" thickBot="1" x14ac:dyDescent="0.2">
      <c r="A43" s="6"/>
      <c r="G43" s="7">
        <v>221660.25</v>
      </c>
      <c r="H43" s="7">
        <v>0</v>
      </c>
    </row>
    <row r="44" spans="1:9" ht="12" thickTop="1" x14ac:dyDescent="0.15"/>
    <row r="46" spans="1:9" x14ac:dyDescent="0.15">
      <c r="G46" s="17">
        <f>G7+G8+G9+G10+G13+G14+G15+G16</f>
        <v>23561.200000000001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2020-08-26T09:01:43Z</dcterms:created>
  <dcterms:modified xsi:type="dcterms:W3CDTF">2021-01-27T07:22:30Z</dcterms:modified>
</cp:coreProperties>
</file>