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Aug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34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6" i="2" l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<sst xmlns="http://schemas.openxmlformats.org/spreadsheetml/2006/main" count="72" uniqueCount="28">
  <si>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</si>
  <si>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</si>
  <si>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</si>
  <si>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</si>
  <si>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</si>
  <si>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</si>
  <si>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</si>
  <si>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</si>
  <si>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</si>
  <si>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</si>
  <si>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</si>
  <si>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</si>
  <si>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</si>
  <si>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</si>
  <si>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</si>
  <si>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</si>
  <si>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</si>
  <si>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</si>
  <si>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</si>
  <si>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</si>
  <si>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</si>
  <si>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</si>
  <si>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</si>
  <si>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</si>
  <si>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</si>
  <si>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11/8</t>
  </si>
  <si>
    <t>TREASURY REPORTS OF PDC SUBSIDIARIES AS AT 18TH AUG 2017</t>
  </si>
  <si>
    <t>Closing Balance As At 18/8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</si>
</sst>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M36" sqref="M36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1099948.6754501578</v>
      </c>
      <c r="N8" s="98"/>
      <c r="O8" s="85">
        <v>38353.599999999999</v>
      </c>
      <c r="P8" s="28">
        <f>SUM(B8:O8)</f>
        <v>2993427.395450158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-1024283.17</v>
      </c>
      <c r="N9" s="115"/>
      <c r="O9" s="86"/>
      <c r="P9" s="64">
        <f>SUM(B9:O9)</f>
        <v>-1213847.3800000004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75665.505450157798</v>
      </c>
      <c r="N10" s="61">
        <f>SUM(N8:N9)</f>
        <v>0</v>
      </c>
      <c r="O10" s="87">
        <f t="shared" ref="O10" si="6">SUM(O8:O9)</f>
        <v>38353.599999999999</v>
      </c>
      <c r="P10" s="62">
        <f>P8+P9</f>
        <v>1779580.0154501577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4285000</v>
      </c>
      <c r="N24" s="59">
        <v>0</v>
      </c>
      <c r="O24" s="85">
        <v>281330.33</v>
      </c>
      <c r="P24" s="64">
        <f>SUM(B24:O24)</f>
        <v>75162215.989999995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1000000</v>
      </c>
      <c r="N25" s="59"/>
      <c r="O25" s="85"/>
      <c r="P25" s="64">
        <f>SUM(B25:O25)</f>
        <v>1005853.52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5285000</v>
      </c>
      <c r="N26" s="63">
        <f t="shared" si="33"/>
        <v>0</v>
      </c>
      <c r="O26" s="87">
        <f t="shared" si="33"/>
        <v>281330.33</v>
      </c>
      <c r="P26" s="34">
        <f>SUM(P24:P25)</f>
        <v>76168069.50999999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5384948.6754501574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81375566.385450155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-24283.170000000042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-207993.86000000034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5360665.5054501574</v>
      </c>
      <c r="N36" s="66">
        <f t="shared" si="57"/>
        <v>0</v>
      </c>
      <c r="O36" s="66">
        <f t="shared" si="57"/>
        <v>319683.93</v>
      </c>
      <c r="P36" s="32">
        <f t="shared" si="57"/>
        <v>81167572.525450155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2017-08-18T09:18:39Z</dcterms:modified>
</cp:coreProperties>
</file>