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April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33" i="2" l="1"/>
  <c r="M10" i="2" l="1"/>
  <c r="M24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6" i="2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MICHELLE</author>
    <author>bhchen</author>
    <author>Norhaslina Abdul Rashid</author>
  </authors>
  <commentList>
    <comment ref="M8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On 31/3, there was a total of RM1 million has been transferred to PGTSB bank account after I sent out the cash flow matrices
31/3 - Payment cancelled RM4,794.89
</t>
        </r>
      </text>
    </comment>
    <comment ref="J10" authorId="1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<sst xmlns="http://schemas.openxmlformats.org/spreadsheetml/2006/main" count="72" uniqueCount="28">
  <si>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</si>
  <si>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</si>
  <si>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</si>
  <si>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</si>
  <si>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</si>
  <si>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</si>
  <si>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</si>
  <si>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</si>
  <si>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</si>
  <si>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</si>
  <si>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</si>
  <si>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</si>
  <si>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</si>
  <si>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</si>
  <si>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</si>
  <si>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</si>
  <si>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</si>
  <si>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</si>
  <si>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</si>
  <si>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</si>
  <si>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</si>
  <si>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</si>
  <si>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</si>
  <si>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</si>
  <si>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</si>
  <si>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Opening Balance As At 31/3</t>
  </si>
  <si>
    <t>Closing Balance As At 7/4</t>
  </si>
  <si>
    <t>TREASURY REPORTS OF PDC SUBSIDIARIES AS AT 7th April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</si>
</sst>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8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7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H17" activePane="bottomRight" state="frozen"/>
      <selection pane="topRight" activeCell="B1" sqref="B1"/>
      <selection pane="bottomLeft" activeCell="A22" sqref="A22"/>
      <selection pane="bottomRight" activeCell="M37" sqref="M37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27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25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1425500.6800000004</v>
      </c>
      <c r="N8" s="99"/>
      <c r="O8" s="86">
        <v>38353.599999999999</v>
      </c>
      <c r="P8" s="28">
        <f>SUM(B8:O8)</f>
        <v>3318979.4000000008</v>
      </c>
    </row>
    <row r="9" spans="1:19" ht="30.75" customHeight="1" x14ac:dyDescent="0.2">
      <c r="A9" s="11" t="s">
        <v>19</v>
      </c>
      <c r="B9" s="102">
        <v>0</v>
      </c>
      <c r="C9" s="80"/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97">
        <v>-1304922.6556599999</v>
      </c>
      <c r="N9" s="116"/>
      <c r="O9" s="87"/>
      <c r="P9" s="64">
        <f>SUM(B9:O9)</f>
        <v>-1494486.8656600001</v>
      </c>
    </row>
    <row r="10" spans="1:19" ht="15.75" customHeight="1" x14ac:dyDescent="0.2">
      <c r="A10" s="12" t="s">
        <v>26</v>
      </c>
      <c r="B10" s="101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0">
        <f>M8+M9</f>
        <v>120578.02434000047</v>
      </c>
      <c r="N10" s="61">
        <f>SUM(N8:N9)</f>
        <v>0</v>
      </c>
      <c r="O10" s="88">
        <f t="shared" ref="O10" si="6">SUM(O8:O9)</f>
        <v>38353.599999999999</v>
      </c>
      <c r="P10" s="62">
        <f>P8+P9</f>
        <v>1824492.5343400007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25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26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25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/>
      <c r="N19" s="27">
        <v>0</v>
      </c>
      <c r="O19" s="86"/>
      <c r="P19" s="27">
        <f>SUM(B19:O19)</f>
        <v>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/>
      <c r="N20" s="35"/>
      <c r="O20" s="87"/>
      <c r="P20" s="27">
        <f>SUM(B20:O20)</f>
        <v>0</v>
      </c>
    </row>
    <row r="21" spans="1:16" ht="15.75" customHeight="1" x14ac:dyDescent="0.2">
      <c r="A21" s="12" t="s">
        <v>26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8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25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f>1880000+1500000</f>
        <v>3380000</v>
      </c>
      <c r="N24" s="59">
        <v>0</v>
      </c>
      <c r="O24" s="86">
        <v>281330.33</v>
      </c>
      <c r="P24" s="64">
        <f>SUM(B24:O24)</f>
        <v>74257215.989999995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0</v>
      </c>
      <c r="N25" s="59"/>
      <c r="O25" s="86"/>
      <c r="P25" s="64">
        <f>SUM(B25:O25)</f>
        <v>5853.52</v>
      </c>
    </row>
    <row r="26" spans="1:16" ht="15.75" customHeight="1" x14ac:dyDescent="0.2">
      <c r="A26" s="12" t="s">
        <v>26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 t="shared" si="33"/>
        <v>3380000</v>
      </c>
      <c r="N26" s="63">
        <f t="shared" si="33"/>
        <v>0</v>
      </c>
      <c r="O26" s="88">
        <f t="shared" si="33"/>
        <v>281330.33</v>
      </c>
      <c r="P26" s="34">
        <f>SUM(P24:P25)</f>
        <v>74263069.50999999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25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25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4805500.6800000006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80796118.390000001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 t="shared" si="48"/>
        <v>-1304922.6556599999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-1488633.3456600001</v>
      </c>
    </row>
    <row r="35" spans="1:16" ht="15.75" customHeight="1" x14ac:dyDescent="0.2">
      <c r="A35" s="12" t="s">
        <v>26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26</v>
      </c>
      <c r="B36" s="32">
        <f>B33+B34</f>
        <v>0</v>
      </c>
      <c r="C36" s="133">
        <f>C33+C34</f>
        <v>2707493.08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3500578.0243400009</v>
      </c>
      <c r="N36" s="66">
        <f t="shared" si="57"/>
        <v>0</v>
      </c>
      <c r="O36" s="138">
        <f t="shared" si="57"/>
        <v>319683.93</v>
      </c>
      <c r="P36" s="32">
        <f t="shared" si="57"/>
        <v>79307485.04434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2017-04-07T06:18:57Z</cp:lastPrinted>
  <dcterms:created xsi:type="dcterms:W3CDTF">2010-10-26T07:13:49Z</dcterms:created>
  <dcterms:modified xsi:type="dcterms:W3CDTF">2017-04-07T06:19:00Z</dcterms:modified>
</cp:coreProperties>
</file>