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ank Recon\CIMB\"/>
    </mc:Choice>
  </mc:AlternateContent>
  <xr:revisionPtr revIDLastSave="0" documentId="13_ncr:1_{5CC87235-064F-4E0C-8E82-667F3BD70F72}" xr6:coauthVersionLast="45" xr6:coauthVersionMax="45" xr10:uidLastSave="{00000000-0000-0000-0000-000000000000}"/>
  <bookViews>
    <workbookView xWindow="-120" yWindow="-120" windowWidth="20730" windowHeight="11160" firstSheet="3" activeTab="11" xr2:uid="{68CA0D20-2257-4033-9AF0-8F22A4EF78D0}"/>
  </bookViews>
  <sheets>
    <sheet name="Jan'20" sheetId="1" r:id="rId1"/>
    <sheet name="Feb'20" sheetId="2" r:id="rId2"/>
    <sheet name="Mar'20" sheetId="3" r:id="rId3"/>
    <sheet name="Apr'20" sheetId="4" r:id="rId4"/>
    <sheet name="May'20" sheetId="5" r:id="rId5"/>
    <sheet name="June'20" sheetId="6" r:id="rId6"/>
    <sheet name="July'20" sheetId="7" r:id="rId7"/>
    <sheet name="Aug'20" sheetId="8" r:id="rId8"/>
    <sheet name="Sept'20" sheetId="9" r:id="rId9"/>
    <sheet name="Oct'20" sheetId="10" r:id="rId10"/>
    <sheet name=" Nov'20" sheetId="11" r:id="rId11"/>
    <sheet name="Dec'20" sheetId="12" r:id="rId12"/>
  </sheets>
  <definedNames>
    <definedName name="_xlnm.Print_Area" localSheetId="10">' Nov''20'!$A$1:$F$42</definedName>
    <definedName name="_xlnm.Print_Area" localSheetId="3">'Apr''20'!$A$1:$F$42</definedName>
    <definedName name="_xlnm.Print_Area" localSheetId="7">'Aug''20'!$A$1:$F$49</definedName>
    <definedName name="_xlnm.Print_Area" localSheetId="11">'Dec''20'!$A$1:$F$43</definedName>
    <definedName name="_xlnm.Print_Area" localSheetId="1">'Feb''20'!$A$1:$F$109</definedName>
    <definedName name="_xlnm.Print_Area" localSheetId="0">'Jan''20'!$A$1:$F$39</definedName>
    <definedName name="_xlnm.Print_Area" localSheetId="6">'July''20'!$A$1:$F$38</definedName>
    <definedName name="_xlnm.Print_Area" localSheetId="5">'June''20'!$A$1:$F$46</definedName>
    <definedName name="_xlnm.Print_Area" localSheetId="2">'Mar''20'!$A$1:$F$44</definedName>
    <definedName name="_xlnm.Print_Area" localSheetId="4">'May''20'!$A$1:$F$25</definedName>
    <definedName name="_xlnm.Print_Area" localSheetId="9">'Oct''20'!$A$1:$F$44</definedName>
    <definedName name="_xlnm.Print_Area" localSheetId="8">'Sept''20'!$A$1:$F$36</definedName>
    <definedName name="_xlnm.Print_Titles" localSheetId="10">' Nov''20'!$1:$6</definedName>
    <definedName name="_xlnm.Print_Titles" localSheetId="3">'Apr''20'!$1:$6</definedName>
    <definedName name="_xlnm.Print_Titles" localSheetId="7">'Aug''20'!$1:$6</definedName>
    <definedName name="_xlnm.Print_Titles" localSheetId="11">'Dec''20'!$1:$6</definedName>
    <definedName name="_xlnm.Print_Titles" localSheetId="1">'Feb''20'!$1:$6</definedName>
    <definedName name="_xlnm.Print_Titles" localSheetId="0">'Jan''20'!$1:$6</definedName>
    <definedName name="_xlnm.Print_Titles" localSheetId="6">'July''20'!$1:$6</definedName>
    <definedName name="_xlnm.Print_Titles" localSheetId="5">'June''20'!$1:$6</definedName>
    <definedName name="_xlnm.Print_Titles" localSheetId="2">'Mar''20'!$1:$6</definedName>
    <definedName name="_xlnm.Print_Titles" localSheetId="4">'May''20'!$1:$6</definedName>
    <definedName name="_xlnm.Print_Titles" localSheetId="9">'Oct''20'!$1:$6</definedName>
    <definedName name="_xlnm.Print_Titles" localSheetId="8">'Sept''20'!$1:$6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5" i="12" l="1"/>
  <c r="E37" i="12"/>
  <c r="E36" i="11" l="1"/>
  <c r="E34" i="11"/>
  <c r="E36" i="10" l="1"/>
  <c r="E38" i="10" s="1"/>
  <c r="E28" i="9" l="1"/>
  <c r="E30" i="9" s="1"/>
  <c r="E41" i="8" l="1"/>
  <c r="E43" i="8"/>
  <c r="E30" i="7" l="1"/>
  <c r="E32" i="7" l="1"/>
  <c r="E38" i="6" l="1"/>
  <c r="E40" i="6" s="1"/>
  <c r="E17" i="5" l="1"/>
  <c r="E19" i="5" s="1"/>
  <c r="E36" i="3" l="1"/>
  <c r="E34" i="4"/>
  <c r="E36" i="4" s="1"/>
  <c r="E38" i="3"/>
  <c r="E101" i="2" l="1"/>
  <c r="E103" i="2" s="1"/>
  <c r="E31" i="1" l="1"/>
  <c r="E33" i="1" s="1"/>
</calcChain>
</file>

<file path=xl/sharedStrings.xml><?xml version="1.0" encoding="utf-8"?>
<sst xmlns="http://schemas.openxmlformats.org/spreadsheetml/2006/main" count="421" uniqueCount="277">
  <si>
    <t>PENANG GLOBAL TOURISM SDN BHD</t>
  </si>
  <si>
    <t>CIMB BANK BHD (A/C NO 800 387 9954)</t>
  </si>
  <si>
    <t xml:space="preserve">Balance as per bank statement </t>
  </si>
  <si>
    <t xml:space="preserve">Less: </t>
  </si>
  <si>
    <t>Unpresented cheque</t>
  </si>
  <si>
    <t>Cheque No</t>
  </si>
  <si>
    <t>Amount (RM)</t>
  </si>
  <si>
    <t>688497</t>
  </si>
  <si>
    <t>Balance as per Cash Book</t>
  </si>
  <si>
    <t>Prepared by:</t>
  </si>
  <si>
    <t>Checked by:</t>
  </si>
  <si>
    <t xml:space="preserve"> </t>
  </si>
  <si>
    <t>BANK RECONCILIATION STATEMENT AS AT 31ST JANUARY 2020</t>
  </si>
  <si>
    <t>688507</t>
  </si>
  <si>
    <t>PGTEFT4857</t>
  </si>
  <si>
    <t>PGTEFT4858</t>
  </si>
  <si>
    <t>PGTEFT4859</t>
  </si>
  <si>
    <t>PGTEFT4860</t>
  </si>
  <si>
    <t>PGTEFT4861</t>
  </si>
  <si>
    <t>PGTEFT4862</t>
  </si>
  <si>
    <t>PGTEFT4863</t>
  </si>
  <si>
    <t>PGTEFT4864</t>
  </si>
  <si>
    <t>PGTEFT4865</t>
  </si>
  <si>
    <t>PGTEFT4866</t>
  </si>
  <si>
    <t>688514</t>
  </si>
  <si>
    <t>688515</t>
  </si>
  <si>
    <t>PGTEFT4867</t>
  </si>
  <si>
    <t>BANK RECONCILIATION STATEMENT AS AT 29TH FEBRUARY 2020</t>
  </si>
  <si>
    <t>PGTEFT4871</t>
  </si>
  <si>
    <t>PGTEFT4872</t>
  </si>
  <si>
    <t>PGTEFT4873</t>
  </si>
  <si>
    <t>PGTEFT4874</t>
  </si>
  <si>
    <t>PGTEFT4875</t>
  </si>
  <si>
    <t>PGTEFT4876</t>
  </si>
  <si>
    <t>PGTEFT4877</t>
  </si>
  <si>
    <t>PGTEFT4878</t>
  </si>
  <si>
    <t>PGTEFT4880</t>
  </si>
  <si>
    <t>PGTEFT4881</t>
  </si>
  <si>
    <t>PGTEFT4882</t>
  </si>
  <si>
    <t>PGTEFT4883</t>
  </si>
  <si>
    <t>PGTEFT4885</t>
  </si>
  <si>
    <t>PGTEFT4886</t>
  </si>
  <si>
    <t>PGTEFT4887</t>
  </si>
  <si>
    <t>PGTEFT4888</t>
  </si>
  <si>
    <t>PGTEFT4889</t>
  </si>
  <si>
    <t>PGTEFT4890</t>
  </si>
  <si>
    <t>PGTEFT4891</t>
  </si>
  <si>
    <t>PGTEFT4892</t>
  </si>
  <si>
    <t>PGTEFT4893</t>
  </si>
  <si>
    <t>PGTEFT4894</t>
  </si>
  <si>
    <t>PGTEFT4895</t>
  </si>
  <si>
    <t>PGTEFT4898</t>
  </si>
  <si>
    <t>PGTEFT4899</t>
  </si>
  <si>
    <t>PGTEFT4900</t>
  </si>
  <si>
    <t>PGTEFT4901</t>
  </si>
  <si>
    <t>PGTEFT4902</t>
  </si>
  <si>
    <t>PGTEFT4903</t>
  </si>
  <si>
    <t>PGTEFT4904</t>
  </si>
  <si>
    <t>PGTEFT4905</t>
  </si>
  <si>
    <t>PGTEFT4906</t>
  </si>
  <si>
    <t>PGTEFT4907</t>
  </si>
  <si>
    <t>PGTEFT4908</t>
  </si>
  <si>
    <t>PGTEFT4909</t>
  </si>
  <si>
    <t>PGTEFT4910</t>
  </si>
  <si>
    <t>PGTEFT4911</t>
  </si>
  <si>
    <t>PGTEFT4912</t>
  </si>
  <si>
    <t>PGTEFT4913</t>
  </si>
  <si>
    <t>PGTEFT4914</t>
  </si>
  <si>
    <t>PGTEFT4915</t>
  </si>
  <si>
    <t>PGTEFT4916</t>
  </si>
  <si>
    <t>PGTEFT4917</t>
  </si>
  <si>
    <t>PGTEFT4918</t>
  </si>
  <si>
    <t>PGTEFT4919</t>
  </si>
  <si>
    <t>PGTEFT4920</t>
  </si>
  <si>
    <t>PGTEFT4921</t>
  </si>
  <si>
    <t>PGTEFT4922</t>
  </si>
  <si>
    <t>PGTEFT4923</t>
  </si>
  <si>
    <t>PGTEFT4924</t>
  </si>
  <si>
    <t>PGTEFT4925</t>
  </si>
  <si>
    <t>PGTEFT4926</t>
  </si>
  <si>
    <t>PGTEFT4927</t>
  </si>
  <si>
    <t>PGTEFT4928</t>
  </si>
  <si>
    <t>PGTEFT4929</t>
  </si>
  <si>
    <t>PGTEFT4930</t>
  </si>
  <si>
    <t>PGTEFT4931</t>
  </si>
  <si>
    <t>PGTEFT4932</t>
  </si>
  <si>
    <t>688522</t>
  </si>
  <si>
    <t>TT</t>
  </si>
  <si>
    <t>PGTEFT4933</t>
  </si>
  <si>
    <t>PGTEFT4934</t>
  </si>
  <si>
    <t>PGTEFT4935</t>
  </si>
  <si>
    <t>PGTEFT4936</t>
  </si>
  <si>
    <t>PGTEFT4937</t>
  </si>
  <si>
    <t>PGTEFT4938</t>
  </si>
  <si>
    <t>688523</t>
  </si>
  <si>
    <t>PGTEFT4949</t>
  </si>
  <si>
    <t>PGTEFT4950</t>
  </si>
  <si>
    <t>PGTEFT4951</t>
  </si>
  <si>
    <t>PGTEFT4952</t>
  </si>
  <si>
    <t>PGTEFT4953</t>
  </si>
  <si>
    <t>PGTEFT4954</t>
  </si>
  <si>
    <t>PGTEFT4955</t>
  </si>
  <si>
    <t>PGTEFT4956</t>
  </si>
  <si>
    <t>PGTEFT4957</t>
  </si>
  <si>
    <t>PGTEFT4958</t>
  </si>
  <si>
    <t>PGTEFT4959</t>
  </si>
  <si>
    <t>PGTEFT4960</t>
  </si>
  <si>
    <t>PGTEFT4961</t>
  </si>
  <si>
    <t>688525</t>
  </si>
  <si>
    <t>688524</t>
  </si>
  <si>
    <t>PGTEFT4962</t>
  </si>
  <si>
    <t>BANK RECONCILIATION STATEMENT AS AT 31ST MARCH 2020</t>
  </si>
  <si>
    <t>688529</t>
  </si>
  <si>
    <t>688530</t>
  </si>
  <si>
    <t>PGTEFT4999</t>
  </si>
  <si>
    <t>PGTEFT5000</t>
  </si>
  <si>
    <t>PGTEFT5001</t>
  </si>
  <si>
    <t>PGTEFT5002</t>
  </si>
  <si>
    <t>PGTEFT5003</t>
  </si>
  <si>
    <t>PGTEFT5004</t>
  </si>
  <si>
    <t>PGTEFT5005</t>
  </si>
  <si>
    <t>PGTEFT5006</t>
  </si>
  <si>
    <t>PGTEFT5007</t>
  </si>
  <si>
    <t>PGTEFT5008</t>
  </si>
  <si>
    <t>PGTEFT5009</t>
  </si>
  <si>
    <t>PGTEFT5010</t>
  </si>
  <si>
    <t>PGTEFT5011</t>
  </si>
  <si>
    <t>688531</t>
  </si>
  <si>
    <t>PGTEFT5012</t>
  </si>
  <si>
    <t>PGTEFT5013</t>
  </si>
  <si>
    <t>PGTEFT5014</t>
  </si>
  <si>
    <t>PGTEFT5015</t>
  </si>
  <si>
    <t>BANK RECONCILIATION STATEMENT AS AT 30TH APRIL 2020</t>
  </si>
  <si>
    <t>PGTEFT5036</t>
  </si>
  <si>
    <t>PGTEFT5037</t>
  </si>
  <si>
    <t>BANK RECONCILIATION STATEMENT AS AT 31ST MAY 2020</t>
  </si>
  <si>
    <t>688537</t>
  </si>
  <si>
    <t>BANK RECONCILIATION STATEMENT AS AT 30TH JUNE 2020</t>
  </si>
  <si>
    <t>PGTEFT5106</t>
  </si>
  <si>
    <t>PGTEFT5107</t>
  </si>
  <si>
    <t>PGTEFT5108</t>
  </si>
  <si>
    <t>PGTEFT5109</t>
  </si>
  <si>
    <t>PGTEFT5110</t>
  </si>
  <si>
    <t>PGTEFT5111</t>
  </si>
  <si>
    <t>PGTEFT5113</t>
  </si>
  <si>
    <t>PGTEFT5114</t>
  </si>
  <si>
    <t>PGTEFT5115</t>
  </si>
  <si>
    <t>PGTEFT5134</t>
  </si>
  <si>
    <t>PGTEFT5135</t>
  </si>
  <si>
    <t>PGTEFT5136</t>
  </si>
  <si>
    <t>PGTEFT5137</t>
  </si>
  <si>
    <t>PGTEFT5138</t>
  </si>
  <si>
    <t>PGTEFT5139</t>
  </si>
  <si>
    <t>PGTEFT5140</t>
  </si>
  <si>
    <t>PGTEFT5141</t>
  </si>
  <si>
    <t>PGTEFT5142</t>
  </si>
  <si>
    <t>PGTEFT5143</t>
  </si>
  <si>
    <t>PGTEFT5144</t>
  </si>
  <si>
    <t>PGTEFT5127</t>
  </si>
  <si>
    <t>BANK RECONCILIATION STATEMENT AS AT 31ST JULY 2020</t>
  </si>
  <si>
    <t>688543</t>
  </si>
  <si>
    <t>PGTEFT5198</t>
  </si>
  <si>
    <t>PGTEFT5199</t>
  </si>
  <si>
    <t>PGTEFT5200</t>
  </si>
  <si>
    <t>PGTEFT5201</t>
  </si>
  <si>
    <t>PGTEFT5202</t>
  </si>
  <si>
    <t>PGTEFT5204</t>
  </si>
  <si>
    <t>PGTEFT5205</t>
  </si>
  <si>
    <t>PGTEFT5206</t>
  </si>
  <si>
    <t>PGTEFT5207</t>
  </si>
  <si>
    <t>PGTEFT5208</t>
  </si>
  <si>
    <t>PGTEFT5209</t>
  </si>
  <si>
    <t>PGTEFT5210</t>
  </si>
  <si>
    <t>PGTEFT5211</t>
  </si>
  <si>
    <t>PGTEFT5212</t>
  </si>
  <si>
    <t>BANK RECONCILIATION STATEMENT AS AT 31ST AUG 2020</t>
  </si>
  <si>
    <t>688547</t>
  </si>
  <si>
    <t>PGTEFT5248</t>
  </si>
  <si>
    <t>PGTEFT5259</t>
  </si>
  <si>
    <t>PGTEFT5260</t>
  </si>
  <si>
    <t>PGTEFT5261</t>
  </si>
  <si>
    <t>PGTEFT5262</t>
  </si>
  <si>
    <t>PGTEFT5263</t>
  </si>
  <si>
    <t>PGTEFT5264</t>
  </si>
  <si>
    <t>PGTEFT5265</t>
  </si>
  <si>
    <t>PGTEFT5266</t>
  </si>
  <si>
    <t>PGTEFT5267</t>
  </si>
  <si>
    <t>PGTEFT5268</t>
  </si>
  <si>
    <t>PGTEFT5269</t>
  </si>
  <si>
    <t>PGTEFT5270</t>
  </si>
  <si>
    <t>PGTEFT5271</t>
  </si>
  <si>
    <t>PGTEFT5272</t>
  </si>
  <si>
    <t>PGTEFT5273</t>
  </si>
  <si>
    <t>PGTEFT5274</t>
  </si>
  <si>
    <t>PGTEFT5275</t>
  </si>
  <si>
    <t>PGTEFT5276</t>
  </si>
  <si>
    <t>688548</t>
  </si>
  <si>
    <t>688549</t>
  </si>
  <si>
    <t>PGTEFT5277</t>
  </si>
  <si>
    <t>PGTEFT5278</t>
  </si>
  <si>
    <t>PGTEFT5279</t>
  </si>
  <si>
    <t>PGTEFT5280</t>
  </si>
  <si>
    <t>BANK RECONCILIATION STATEMENT AS AT 30TH SEPT 2020</t>
  </si>
  <si>
    <t>PGTEFT5325</t>
  </si>
  <si>
    <t>PGTEFT5326</t>
  </si>
  <si>
    <t>PGTEFT5327</t>
  </si>
  <si>
    <t>PGTEFT5328</t>
  </si>
  <si>
    <t>PGTEFT5329</t>
  </si>
  <si>
    <t>PGTEFT5330</t>
  </si>
  <si>
    <t>PGTEFT5331</t>
  </si>
  <si>
    <t>PGTEFT5343</t>
  </si>
  <si>
    <t>PGTEFT5344</t>
  </si>
  <si>
    <t>PGTEFT5345</t>
  </si>
  <si>
    <t>PGTEFT5346</t>
  </si>
  <si>
    <t>PGTEFT5347</t>
  </si>
  <si>
    <t>BANK RECONCILIATION STATEMENT AS AT 31ST OCT 2020</t>
  </si>
  <si>
    <t>688559</t>
  </si>
  <si>
    <t>PGTEFT5380</t>
  </si>
  <si>
    <t>PGTEFT5381</t>
  </si>
  <si>
    <t>PGTEFT5382</t>
  </si>
  <si>
    <t>PGTEFT5383</t>
  </si>
  <si>
    <t>PGTEFT5384</t>
  </si>
  <si>
    <t>PGTEFT5385</t>
  </si>
  <si>
    <t>688562</t>
  </si>
  <si>
    <t>PGTEFT5386</t>
  </si>
  <si>
    <t>688564</t>
  </si>
  <si>
    <t>PGTEFT5391</t>
  </si>
  <si>
    <t>PGTEFT5392</t>
  </si>
  <si>
    <t>PGTEFT5393</t>
  </si>
  <si>
    <t>PGTEFT5394</t>
  </si>
  <si>
    <t>PGTEFT5395</t>
  </si>
  <si>
    <t>PGTEFT5396</t>
  </si>
  <si>
    <t>PGTEFT5387</t>
  </si>
  <si>
    <t>PGTEFT5388</t>
  </si>
  <si>
    <t>PGTEFT5389</t>
  </si>
  <si>
    <t>PGTEFT5390</t>
  </si>
  <si>
    <t>BANK RECONCILIATION STATEMENT AS AT 31TH NOV 2020</t>
  </si>
  <si>
    <t>PGTEFT5403</t>
  </si>
  <si>
    <t>PGTEFT5409</t>
  </si>
  <si>
    <t>PGTEFT5425</t>
  </si>
  <si>
    <t>PGTEFT5426</t>
  </si>
  <si>
    <t>PGTEFT5427</t>
  </si>
  <si>
    <t>PGTEFT5428</t>
  </si>
  <si>
    <t>PGTEFT5429</t>
  </si>
  <si>
    <t>PGTEFT5430</t>
  </si>
  <si>
    <t>PGTEFT5431</t>
  </si>
  <si>
    <t>PGTEFT5432</t>
  </si>
  <si>
    <t>PGTEFT5444</t>
  </si>
  <si>
    <t>PGTEFT5445</t>
  </si>
  <si>
    <t>PGTEFT5446</t>
  </si>
  <si>
    <t>PGTEFT5447</t>
  </si>
  <si>
    <t>PGTEFT5448</t>
  </si>
  <si>
    <t>PGTEFT5449</t>
  </si>
  <si>
    <t>688566</t>
  </si>
  <si>
    <t>PGTEFT5450</t>
  </si>
  <si>
    <t>BANK RECONCILIATION STATEMENT AS AT 31ST DEC 2020</t>
  </si>
  <si>
    <t>PGTEFT5490</t>
  </si>
  <si>
    <t>688578</t>
  </si>
  <si>
    <t>PGTEFT5493</t>
  </si>
  <si>
    <t>PGTEFT5494</t>
  </si>
  <si>
    <t>PGTEFT5495</t>
  </si>
  <si>
    <t>PGTEFT5496</t>
  </si>
  <si>
    <t>PGTEFT5497</t>
  </si>
  <si>
    <t>688576</t>
  </si>
  <si>
    <t>688577</t>
  </si>
  <si>
    <t>PGTEFT5499</t>
  </si>
  <si>
    <t>PGTEFT5500</t>
  </si>
  <si>
    <t>PGTEFT5501</t>
  </si>
  <si>
    <t>PGTEFT5502</t>
  </si>
  <si>
    <t>PGTEFT5503</t>
  </si>
  <si>
    <t>PGTEFT5505</t>
  </si>
  <si>
    <t>PGTEFT5506</t>
  </si>
  <si>
    <t>PGTEFT5507</t>
  </si>
  <si>
    <t>PGTEFT5508</t>
  </si>
  <si>
    <t>PGTEFT5509</t>
  </si>
  <si>
    <t>PGTEFT5510</t>
  </si>
  <si>
    <t>PGTEFT5492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</si>
</sst>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39" fontId="1" fillId="0" borderId="0" xfId="0" applyNumberFormat="1" applyFont="1"/>
    <xf numFmtId="39" fontId="0" fillId="0" borderId="0" xfId="0" applyNumberFormat="1"/>
    <xf numFmtId="43" fontId="0" fillId="0" borderId="0" xfId="1" applyFont="1"/>
    <xf numFmtId="0" fontId="0" fillId="0" borderId="0" xfId="1" applyNumberFormat="1" applyFont="1"/>
    <xf numFmtId="43" fontId="1" fillId="0" borderId="0" xfId="1"/>
    <xf numFmtId="43" fontId="0" fillId="0" borderId="0" xfId="1" quotePrefix="1" applyFont="1"/>
    <xf numFmtId="39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39" fontId="1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4" fontId="0" fillId="0" borderId="0" xfId="1" applyNumberFormat="1" applyFont="1"/>
    <xf numFmtId="43" fontId="0" fillId="0" borderId="0" xfId="1" applyFont="1" applyAlignment="1">
      <alignment horizontal="center"/>
    </xf>
    <xf numFmtId="4" fontId="0" fillId="0" borderId="0" xfId="0" applyNumberFormat="1"/>
    <xf numFmtId="43" fontId="1" fillId="0" borderId="1" xfId="1" applyBorder="1"/>
    <xf numFmtId="0" fontId="0" fillId="0" borderId="0" xfId="0" applyFont="1"/>
    <xf numFmtId="4" fontId="1" fillId="0" borderId="0" xfId="1" applyNumberFormat="1"/>
    <xf numFmtId="43" fontId="1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48F0-EE5C-4CBF-9CBD-8ED0E31BA074}">
  <sheetPr codeName="Sheet1"/>
  <dimension ref="A1:M69"/>
  <sheetViews>
    <sheetView view="pageBreakPreview" zoomScaleNormal="100" zoomScaleSheetLayoutView="100" workbookViewId="0">
      <selection activeCell="L25" sqref="L25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12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1283437.73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7</v>
      </c>
      <c r="D14" s="5">
        <v>59999.98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13</v>
      </c>
      <c r="D15" s="5">
        <v>150000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14</v>
      </c>
      <c r="D16" s="5">
        <v>320</v>
      </c>
      <c r="E16" s="7"/>
      <c r="F16" s="5"/>
      <c r="H16" s="6"/>
      <c r="I16" s="8"/>
      <c r="J16" s="13"/>
      <c r="K16" s="5"/>
      <c r="M16" s="5"/>
    </row>
    <row r="17" spans="2:13" x14ac:dyDescent="0.2">
      <c r="B17" s="12" t="s">
        <v>15</v>
      </c>
      <c r="D17" s="5">
        <v>1924.3</v>
      </c>
      <c r="E17" s="7"/>
      <c r="F17" s="5"/>
      <c r="H17" s="6"/>
      <c r="I17" s="8"/>
      <c r="J17" s="13"/>
      <c r="K17" s="5"/>
      <c r="M17" s="5"/>
    </row>
    <row r="18" spans="2:13" x14ac:dyDescent="0.2">
      <c r="B18" s="12" t="s">
        <v>16</v>
      </c>
      <c r="D18" s="5">
        <v>90</v>
      </c>
      <c r="E18" s="7"/>
      <c r="F18" s="5"/>
      <c r="H18" s="6"/>
      <c r="I18" s="8"/>
      <c r="J18" s="13"/>
      <c r="K18" s="5"/>
      <c r="M18" s="5"/>
    </row>
    <row r="19" spans="2:13" x14ac:dyDescent="0.2">
      <c r="B19" s="12" t="s">
        <v>17</v>
      </c>
      <c r="D19" s="5">
        <v>1093.95</v>
      </c>
      <c r="E19" s="7"/>
      <c r="F19" s="5"/>
      <c r="H19" s="6"/>
      <c r="I19" s="8"/>
      <c r="J19" s="13"/>
      <c r="K19" s="5"/>
      <c r="M19" s="5"/>
    </row>
    <row r="20" spans="2:13" x14ac:dyDescent="0.2">
      <c r="B20" s="12" t="s">
        <v>18</v>
      </c>
      <c r="D20" s="5">
        <v>7300</v>
      </c>
      <c r="E20" s="7"/>
      <c r="F20" s="5"/>
      <c r="H20" s="6"/>
      <c r="I20" s="8"/>
      <c r="J20" s="13"/>
      <c r="K20" s="5"/>
      <c r="M20" s="5"/>
    </row>
    <row r="21" spans="2:13" x14ac:dyDescent="0.2">
      <c r="B21" s="12" t="s">
        <v>19</v>
      </c>
      <c r="D21" s="5">
        <v>2400</v>
      </c>
      <c r="E21" s="7"/>
      <c r="F21" s="5"/>
      <c r="H21" s="6"/>
      <c r="I21" s="8"/>
      <c r="J21" s="13"/>
      <c r="K21" s="5"/>
      <c r="M21" s="5"/>
    </row>
    <row r="22" spans="2:13" x14ac:dyDescent="0.2">
      <c r="B22" s="12" t="s">
        <v>20</v>
      </c>
      <c r="D22" s="5">
        <v>6000</v>
      </c>
      <c r="E22" s="7"/>
      <c r="F22" s="5"/>
      <c r="H22" s="6"/>
      <c r="I22" s="8"/>
      <c r="J22" s="13"/>
      <c r="K22" s="5"/>
      <c r="M22" s="5"/>
    </row>
    <row r="23" spans="2:13" x14ac:dyDescent="0.2">
      <c r="B23" s="12" t="s">
        <v>21</v>
      </c>
      <c r="D23" s="5">
        <v>270</v>
      </c>
      <c r="E23" s="7"/>
      <c r="F23" s="5"/>
      <c r="H23" s="6"/>
      <c r="I23" s="8"/>
      <c r="J23" s="13"/>
      <c r="K23" s="5"/>
      <c r="M23" s="5"/>
    </row>
    <row r="24" spans="2:13" x14ac:dyDescent="0.2">
      <c r="B24" s="12" t="s">
        <v>22</v>
      </c>
      <c r="D24" s="5">
        <v>551.20000000000005</v>
      </c>
      <c r="E24" s="7"/>
      <c r="F24" s="5"/>
      <c r="H24" s="6"/>
      <c r="I24" s="8"/>
      <c r="J24" s="13"/>
      <c r="K24" s="5"/>
      <c r="M24" s="5"/>
    </row>
    <row r="25" spans="2:13" x14ac:dyDescent="0.2">
      <c r="B25" s="12" t="s">
        <v>23</v>
      </c>
      <c r="D25" s="5">
        <v>672.39</v>
      </c>
      <c r="E25" s="7"/>
      <c r="F25" s="5"/>
      <c r="H25" s="6"/>
      <c r="I25" s="8"/>
      <c r="J25" s="13"/>
      <c r="K25" s="5"/>
      <c r="M25" s="5"/>
    </row>
    <row r="26" spans="2:13" x14ac:dyDescent="0.2">
      <c r="B26" s="12" t="s">
        <v>24</v>
      </c>
      <c r="D26" s="5">
        <v>288404</v>
      </c>
      <c r="E26" s="7"/>
      <c r="F26" s="5"/>
      <c r="H26" s="6"/>
      <c r="I26" s="8"/>
      <c r="J26" s="13"/>
      <c r="K26" s="5"/>
      <c r="M26" s="5"/>
    </row>
    <row r="27" spans="2:13" x14ac:dyDescent="0.2">
      <c r="B27" s="12" t="s">
        <v>25</v>
      </c>
      <c r="D27" s="5">
        <v>103485</v>
      </c>
      <c r="E27" s="7"/>
      <c r="F27" s="5"/>
      <c r="H27" s="6"/>
      <c r="I27" s="8"/>
      <c r="J27" s="13"/>
      <c r="K27" s="5"/>
      <c r="M27" s="5"/>
    </row>
    <row r="28" spans="2:13" x14ac:dyDescent="0.2">
      <c r="B28" s="12" t="s">
        <v>26</v>
      </c>
      <c r="D28" s="5">
        <v>2800</v>
      </c>
      <c r="E28" s="7"/>
      <c r="F28" s="5"/>
      <c r="H28" s="6"/>
      <c r="I28" s="8"/>
      <c r="J28" s="13"/>
      <c r="K28" s="5"/>
      <c r="M28" s="5"/>
    </row>
    <row r="29" spans="2:13" x14ac:dyDescent="0.2">
      <c r="B29" s="12"/>
      <c r="D29" s="5"/>
      <c r="E29" s="7"/>
      <c r="F29" s="5"/>
      <c r="H29" s="6"/>
      <c r="I29" s="8"/>
      <c r="J29" s="13"/>
      <c r="K29" s="5"/>
      <c r="M29" s="5"/>
    </row>
    <row r="30" spans="2:13" x14ac:dyDescent="0.2">
      <c r="B30" s="14"/>
      <c r="D30" s="7"/>
      <c r="E30" s="7"/>
      <c r="F30" s="5"/>
      <c r="I30" s="5"/>
      <c r="K30" s="5"/>
      <c r="M30" s="5"/>
    </row>
    <row r="31" spans="2:13" x14ac:dyDescent="0.2">
      <c r="B31" s="14"/>
      <c r="D31" s="7"/>
      <c r="E31" s="7">
        <f>SUM(D14:D29)</f>
        <v>625310.82000000007</v>
      </c>
      <c r="F31" s="5"/>
      <c r="I31" s="5"/>
      <c r="K31" s="5"/>
      <c r="M31" s="5"/>
    </row>
    <row r="32" spans="2:13" x14ac:dyDescent="0.2">
      <c r="B32" s="14"/>
      <c r="J32" s="15"/>
      <c r="K32" s="5"/>
      <c r="M32" s="5"/>
    </row>
    <row r="33" spans="1:13" s="4" customFormat="1" ht="13.5" thickBot="1" x14ac:dyDescent="0.25">
      <c r="A33" s="2" t="s">
        <v>8</v>
      </c>
      <c r="B33" s="2"/>
      <c r="C33" s="2"/>
      <c r="D33" s="3"/>
      <c r="E33" s="16">
        <f>E7-E31</f>
        <v>658126.90999999992</v>
      </c>
      <c r="J33"/>
      <c r="K33" s="5"/>
      <c r="M33" s="5"/>
    </row>
    <row r="34" spans="1:13" s="4" customFormat="1" ht="13.5" thickTop="1" x14ac:dyDescent="0.2">
      <c r="A34" s="2"/>
      <c r="B34" s="2"/>
      <c r="C34" s="2"/>
      <c r="D34" s="3"/>
      <c r="E34" s="3"/>
      <c r="J34"/>
      <c r="K34" s="5"/>
      <c r="M34" s="5"/>
    </row>
    <row r="35" spans="1:13" s="4" customFormat="1" ht="14.25" customHeight="1" x14ac:dyDescent="0.2">
      <c r="A35" s="2" t="s">
        <v>9</v>
      </c>
      <c r="B35" s="2"/>
      <c r="C35" s="2"/>
      <c r="D35" s="3"/>
      <c r="E35" s="3"/>
      <c r="J35"/>
      <c r="K35" s="5"/>
      <c r="M35" s="5"/>
    </row>
    <row r="36" spans="1:13" s="4" customFormat="1" ht="14.25" customHeight="1" x14ac:dyDescent="0.2">
      <c r="A36" s="2"/>
      <c r="B36" s="2"/>
      <c r="C36" s="2"/>
      <c r="D36" s="3"/>
      <c r="E36" s="3"/>
      <c r="J36" s="15"/>
      <c r="K36" s="5"/>
      <c r="M36" s="5"/>
    </row>
    <row r="37" spans="1:13" x14ac:dyDescent="0.2">
      <c r="K37" s="5"/>
      <c r="M37" s="5"/>
    </row>
    <row r="38" spans="1:13" x14ac:dyDescent="0.2">
      <c r="K38" s="5"/>
      <c r="M38" s="5"/>
    </row>
    <row r="39" spans="1:13" s="4" customFormat="1" ht="12.75" customHeight="1" x14ac:dyDescent="0.2">
      <c r="A39" s="2" t="s">
        <v>10</v>
      </c>
      <c r="B39" s="2"/>
      <c r="C39" s="2"/>
      <c r="D39" s="3"/>
      <c r="E39" s="3"/>
      <c r="J39"/>
      <c r="K39" s="5"/>
      <c r="M39" s="5"/>
    </row>
    <row r="40" spans="1:13" s="4" customFormat="1" ht="12.75" customHeight="1" x14ac:dyDescent="0.2">
      <c r="A40" s="2"/>
      <c r="B40" s="2"/>
      <c r="C40" s="2"/>
      <c r="D40" s="3"/>
      <c r="E40" s="3"/>
      <c r="G40"/>
      <c r="J40" s="15"/>
      <c r="K40" s="5"/>
      <c r="M40" s="5"/>
    </row>
    <row r="41" spans="1:13" s="4" customFormat="1" ht="12.75" customHeight="1" x14ac:dyDescent="0.2">
      <c r="A41" s="2"/>
      <c r="B41" s="2"/>
      <c r="C41" s="2"/>
      <c r="D41" s="3"/>
      <c r="E41" s="3"/>
      <c r="G41"/>
      <c r="J41"/>
      <c r="K41" s="5"/>
      <c r="M41" s="5"/>
    </row>
    <row r="42" spans="1:13" s="4" customFormat="1" ht="12.75" customHeight="1" x14ac:dyDescent="0.2">
      <c r="A42" s="2"/>
      <c r="B42" s="2"/>
      <c r="C42" s="2"/>
      <c r="D42" s="3"/>
      <c r="E42" s="3"/>
      <c r="G42"/>
      <c r="J42"/>
      <c r="K42" s="5"/>
      <c r="M42" s="5"/>
    </row>
    <row r="43" spans="1:13" s="4" customFormat="1" ht="12.75" customHeight="1" x14ac:dyDescent="0.2">
      <c r="A43" s="2"/>
      <c r="B43" s="2"/>
      <c r="C43" s="2"/>
      <c r="D43" s="3"/>
      <c r="E43" s="3"/>
      <c r="G43"/>
      <c r="J43"/>
      <c r="K43" s="5"/>
      <c r="L43" s="5"/>
      <c r="M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  <c r="K44" s="5"/>
      <c r="L44" s="5"/>
      <c r="M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/>
      <c r="K45" s="5"/>
      <c r="L45" s="5"/>
      <c r="M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  <c r="K46" s="5"/>
      <c r="L46" s="5"/>
      <c r="M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</row>
    <row r="48" spans="1:13" s="4" customFormat="1" ht="12.75" customHeight="1" x14ac:dyDescent="0.2">
      <c r="A48" s="2"/>
      <c r="B48" s="2"/>
      <c r="C48" s="2"/>
      <c r="D48" s="3"/>
      <c r="E48" s="3" t="s">
        <v>11</v>
      </c>
      <c r="J48" s="15"/>
    </row>
    <row r="49" spans="1:10" s="4" customFormat="1" ht="12.75" customHeight="1" x14ac:dyDescent="0.2">
      <c r="A49" s="2"/>
      <c r="B49" s="2"/>
      <c r="C49" s="2"/>
      <c r="D49" s="3"/>
      <c r="E49" s="3"/>
      <c r="G49"/>
      <c r="J49"/>
    </row>
    <row r="50" spans="1:10" s="4" customFormat="1" ht="12.75" customHeight="1" x14ac:dyDescent="0.2">
      <c r="A50" s="2"/>
      <c r="B50" s="2"/>
      <c r="C50" s="2"/>
      <c r="D50" s="3"/>
      <c r="E50" s="3"/>
      <c r="G50"/>
      <c r="J50"/>
    </row>
    <row r="51" spans="1:10" s="4" customFormat="1" ht="12.75" customHeight="1" x14ac:dyDescent="0.2">
      <c r="A51" s="2"/>
      <c r="B51" s="2"/>
      <c r="C51" s="2"/>
      <c r="D51" s="3"/>
      <c r="E51" s="3"/>
      <c r="G51"/>
      <c r="J51"/>
    </row>
    <row r="52" spans="1:10" s="4" customFormat="1" ht="12.75" customHeight="1" x14ac:dyDescent="0.2">
      <c r="A52" s="2"/>
      <c r="B52" s="2"/>
      <c r="C52" s="2"/>
      <c r="D52" s="3"/>
      <c r="E52" s="3"/>
      <c r="G52"/>
      <c r="J52"/>
    </row>
    <row r="53" spans="1:10" s="4" customFormat="1" ht="12.75" customHeight="1" x14ac:dyDescent="0.2">
      <c r="A53" s="2"/>
      <c r="B53" s="2"/>
      <c r="C53" s="2"/>
      <c r="D53" s="3"/>
      <c r="E53" s="3"/>
      <c r="G53"/>
      <c r="J53"/>
    </row>
    <row r="54" spans="1:10" ht="12.75" customHeight="1" x14ac:dyDescent="0.2"/>
    <row r="55" spans="1:10" ht="12.75" customHeight="1" x14ac:dyDescent="0.2"/>
    <row r="56" spans="1:10" ht="12.75" customHeight="1" x14ac:dyDescent="0.2"/>
    <row r="57" spans="1:10" ht="12.75" customHeight="1" x14ac:dyDescent="0.2"/>
    <row r="58" spans="1:10" ht="12.75" customHeight="1" x14ac:dyDescent="0.2"/>
    <row r="59" spans="1:10" ht="12.75" customHeight="1" x14ac:dyDescent="0.2"/>
    <row r="60" spans="1:10" ht="12.75" customHeight="1" x14ac:dyDescent="0.2"/>
    <row r="61" spans="1:10" ht="12.75" customHeight="1" x14ac:dyDescent="0.2"/>
    <row r="62" spans="1:10" ht="12.75" customHeight="1" x14ac:dyDescent="0.2"/>
    <row r="63" spans="1:10" ht="12.75" customHeight="1" x14ac:dyDescent="0.2"/>
    <row r="64" spans="1:10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s="2" customFormat="1" ht="12.75" customHeight="1" x14ac:dyDescent="0.2">
      <c r="D68" s="3"/>
      <c r="E68" s="3"/>
      <c r="F68" s="4"/>
      <c r="G68"/>
      <c r="H68"/>
      <c r="I68"/>
      <c r="J68"/>
      <c r="K68"/>
      <c r="L68"/>
      <c r="M68"/>
    </row>
    <row r="69" spans="4:13" s="2" customFormat="1" ht="12.75" customHeight="1" x14ac:dyDescent="0.2">
      <c r="D69" s="3"/>
      <c r="E69" s="3"/>
      <c r="F69" s="4"/>
      <c r="G69"/>
      <c r="H69"/>
      <c r="I69"/>
      <c r="J69"/>
      <c r="K69"/>
      <c r="L69"/>
      <c r="M69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1AAE-266F-4D1E-A774-2A32046E7EC1}">
  <dimension ref="A1:M74"/>
  <sheetViews>
    <sheetView view="pageBreakPreview" topLeftCell="A4"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215</v>
      </c>
      <c r="B5" s="17"/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5">
        <v>2479093.9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216</v>
      </c>
      <c r="D14" s="5">
        <v>42024.56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217</v>
      </c>
      <c r="D15" s="5">
        <v>4788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218</v>
      </c>
      <c r="D16" s="5">
        <v>150.4</v>
      </c>
      <c r="E16" s="7"/>
      <c r="F16" s="5"/>
      <c r="H16" s="6"/>
      <c r="I16" s="8"/>
      <c r="J16" s="13"/>
      <c r="K16" s="5"/>
      <c r="M16" s="5"/>
    </row>
    <row r="17" spans="2:13" x14ac:dyDescent="0.2">
      <c r="B17" s="12" t="s">
        <v>219</v>
      </c>
      <c r="D17" s="5">
        <v>1277.0999999999999</v>
      </c>
      <c r="E17" s="7"/>
      <c r="F17" s="5"/>
      <c r="H17" s="6"/>
      <c r="I17" s="8"/>
      <c r="J17" s="13"/>
      <c r="K17" s="5"/>
      <c r="M17" s="5"/>
    </row>
    <row r="18" spans="2:13" x14ac:dyDescent="0.2">
      <c r="B18" s="12" t="s">
        <v>220</v>
      </c>
      <c r="D18" s="5">
        <v>1907</v>
      </c>
      <c r="E18" s="7"/>
      <c r="F18" s="5"/>
      <c r="H18" s="6"/>
      <c r="I18" s="8"/>
      <c r="J18" s="13"/>
      <c r="K18" s="5"/>
      <c r="M18" s="5"/>
    </row>
    <row r="19" spans="2:13" x14ac:dyDescent="0.2">
      <c r="B19" s="12" t="s">
        <v>221</v>
      </c>
      <c r="D19" s="5">
        <v>336</v>
      </c>
      <c r="E19" s="7"/>
      <c r="F19" s="5"/>
      <c r="H19" s="6"/>
      <c r="I19" s="8"/>
      <c r="J19" s="13"/>
      <c r="K19" s="5"/>
      <c r="M19" s="5"/>
    </row>
    <row r="20" spans="2:13" x14ac:dyDescent="0.2">
      <c r="B20" s="12" t="s">
        <v>222</v>
      </c>
      <c r="D20" s="5">
        <v>954</v>
      </c>
      <c r="E20" s="7"/>
      <c r="F20" s="5"/>
      <c r="H20" s="6"/>
      <c r="I20" s="8"/>
      <c r="J20" s="13"/>
      <c r="K20" s="5"/>
      <c r="M20" s="5"/>
    </row>
    <row r="21" spans="2:13" x14ac:dyDescent="0.2">
      <c r="B21" s="12" t="s">
        <v>223</v>
      </c>
      <c r="D21" s="5">
        <v>39420</v>
      </c>
      <c r="E21" s="7"/>
      <c r="F21" s="5"/>
      <c r="H21" s="6"/>
      <c r="I21" s="8"/>
      <c r="J21" s="13"/>
      <c r="K21" s="5"/>
      <c r="M21" s="5"/>
    </row>
    <row r="22" spans="2:13" x14ac:dyDescent="0.2">
      <c r="B22" s="12" t="s">
        <v>224</v>
      </c>
      <c r="D22" s="5">
        <v>371</v>
      </c>
      <c r="E22" s="7"/>
      <c r="F22" s="5"/>
      <c r="H22" s="6"/>
      <c r="I22" s="8"/>
      <c r="J22" s="13"/>
      <c r="K22" s="5"/>
      <c r="M22" s="5"/>
    </row>
    <row r="23" spans="2:13" x14ac:dyDescent="0.2">
      <c r="B23" s="12" t="s">
        <v>225</v>
      </c>
      <c r="D23" s="5">
        <v>2000000</v>
      </c>
      <c r="E23" s="7"/>
      <c r="F23" s="5"/>
      <c r="H23" s="6"/>
      <c r="I23" s="8"/>
      <c r="J23" s="13"/>
      <c r="K23" s="5"/>
      <c r="M23" s="5"/>
    </row>
    <row r="24" spans="2:13" x14ac:dyDescent="0.2">
      <c r="B24" s="12" t="s">
        <v>226</v>
      </c>
      <c r="D24" s="5">
        <v>1500</v>
      </c>
      <c r="E24" s="7"/>
      <c r="F24" s="5"/>
      <c r="H24" s="6"/>
      <c r="I24" s="8"/>
      <c r="J24" s="13"/>
      <c r="K24" s="5"/>
      <c r="M24" s="5"/>
    </row>
    <row r="25" spans="2:13" x14ac:dyDescent="0.2">
      <c r="B25" s="12" t="s">
        <v>227</v>
      </c>
      <c r="D25" s="5">
        <v>1500</v>
      </c>
      <c r="E25" s="7"/>
      <c r="F25" s="5"/>
      <c r="H25" s="6"/>
      <c r="I25" s="8"/>
      <c r="J25" s="13"/>
      <c r="K25" s="5"/>
      <c r="M25" s="5"/>
    </row>
    <row r="26" spans="2:13" x14ac:dyDescent="0.2">
      <c r="B26" s="12" t="s">
        <v>228</v>
      </c>
      <c r="D26" s="5">
        <v>850</v>
      </c>
      <c r="E26" s="7"/>
      <c r="F26" s="5"/>
      <c r="H26" s="6"/>
      <c r="I26" s="8"/>
      <c r="J26" s="13"/>
      <c r="K26" s="5"/>
      <c r="M26" s="5"/>
    </row>
    <row r="27" spans="2:13" x14ac:dyDescent="0.2">
      <c r="B27" s="12" t="s">
        <v>229</v>
      </c>
      <c r="D27" s="5">
        <v>2800</v>
      </c>
      <c r="E27" s="7"/>
      <c r="F27" s="5"/>
      <c r="H27" s="6"/>
      <c r="I27" s="8"/>
      <c r="J27" s="13"/>
      <c r="K27" s="5"/>
      <c r="M27" s="5"/>
    </row>
    <row r="28" spans="2:13" x14ac:dyDescent="0.2">
      <c r="B28" s="12" t="s">
        <v>230</v>
      </c>
      <c r="D28" s="5">
        <v>350</v>
      </c>
      <c r="E28" s="7"/>
      <c r="F28" s="5"/>
      <c r="H28" s="6"/>
      <c r="I28" s="8"/>
      <c r="J28" s="13"/>
      <c r="K28" s="5"/>
      <c r="M28" s="5"/>
    </row>
    <row r="29" spans="2:13" x14ac:dyDescent="0.2">
      <c r="B29" s="12" t="s">
        <v>231</v>
      </c>
      <c r="D29" s="5">
        <v>350</v>
      </c>
      <c r="E29" s="7"/>
      <c r="F29" s="5"/>
      <c r="H29" s="6"/>
      <c r="I29" s="8"/>
      <c r="J29" s="13"/>
      <c r="K29" s="5"/>
      <c r="M29" s="5"/>
    </row>
    <row r="30" spans="2:13" x14ac:dyDescent="0.2">
      <c r="B30" s="12" t="s">
        <v>232</v>
      </c>
      <c r="D30" s="5">
        <v>19572</v>
      </c>
      <c r="E30" s="7"/>
      <c r="F30" s="5"/>
      <c r="H30" s="6"/>
      <c r="I30" s="8"/>
      <c r="J30" s="13"/>
      <c r="K30" s="5"/>
      <c r="M30" s="5"/>
    </row>
    <row r="31" spans="2:13" x14ac:dyDescent="0.2">
      <c r="B31" s="12" t="s">
        <v>233</v>
      </c>
      <c r="D31" s="5">
        <v>1289.3</v>
      </c>
      <c r="E31" s="7"/>
      <c r="F31" s="5"/>
      <c r="H31" s="6"/>
      <c r="I31" s="8"/>
      <c r="J31" s="13"/>
      <c r="K31" s="5"/>
      <c r="M31" s="5"/>
    </row>
    <row r="32" spans="2:13" x14ac:dyDescent="0.2">
      <c r="B32" s="12" t="s">
        <v>234</v>
      </c>
      <c r="D32" s="5">
        <v>225.6</v>
      </c>
      <c r="E32" s="7"/>
      <c r="F32" s="5"/>
      <c r="H32" s="6"/>
      <c r="I32" s="8"/>
      <c r="J32" s="13"/>
      <c r="K32" s="5"/>
      <c r="M32" s="5"/>
    </row>
    <row r="33" spans="1:13" x14ac:dyDescent="0.2">
      <c r="B33" s="12" t="s">
        <v>235</v>
      </c>
      <c r="D33" s="5">
        <v>5096.45</v>
      </c>
      <c r="E33" s="7"/>
      <c r="F33" s="5"/>
      <c r="H33" s="6"/>
      <c r="I33" s="8"/>
      <c r="J33" s="13"/>
      <c r="K33" s="5"/>
      <c r="M33" s="5"/>
    </row>
    <row r="34" spans="1:13" x14ac:dyDescent="0.2">
      <c r="B34" s="12"/>
      <c r="D34" s="5"/>
      <c r="E34" s="7"/>
      <c r="F34" s="5"/>
      <c r="H34" s="6"/>
      <c r="I34" s="8"/>
      <c r="J34" s="13"/>
      <c r="K34" s="5"/>
      <c r="M34" s="5"/>
    </row>
    <row r="35" spans="1:13" x14ac:dyDescent="0.2">
      <c r="B35" s="14"/>
      <c r="D35" s="7"/>
      <c r="E35" s="7"/>
      <c r="F35" s="5"/>
      <c r="I35" s="5"/>
      <c r="K35" s="5"/>
      <c r="M35" s="5"/>
    </row>
    <row r="36" spans="1:13" x14ac:dyDescent="0.2">
      <c r="B36" s="14"/>
      <c r="D36" s="7"/>
      <c r="E36" s="7">
        <f>SUM(D14:D34)</f>
        <v>2124761.41</v>
      </c>
      <c r="F36" s="5"/>
      <c r="I36" s="5"/>
      <c r="K36" s="5"/>
      <c r="M36" s="5"/>
    </row>
    <row r="37" spans="1:13" x14ac:dyDescent="0.2">
      <c r="B37" s="14"/>
      <c r="J37" s="15"/>
      <c r="K37" s="5"/>
      <c r="M37" s="5"/>
    </row>
    <row r="38" spans="1:13" s="4" customFormat="1" ht="13.5" thickBot="1" x14ac:dyDescent="0.25">
      <c r="A38" s="2" t="s">
        <v>8</v>
      </c>
      <c r="B38" s="2"/>
      <c r="C38" s="2"/>
      <c r="D38" s="3"/>
      <c r="E38" s="16">
        <f>E7-E36</f>
        <v>354332.48999999976</v>
      </c>
      <c r="J38"/>
      <c r="K38" s="5"/>
      <c r="M38" s="5"/>
    </row>
    <row r="39" spans="1:13" s="4" customFormat="1" ht="13.5" thickTop="1" x14ac:dyDescent="0.2">
      <c r="A39" s="2"/>
      <c r="B39" s="2"/>
      <c r="C39" s="2"/>
      <c r="D39" s="3"/>
      <c r="E39" s="3"/>
      <c r="J39"/>
      <c r="K39" s="5"/>
      <c r="M39" s="5"/>
    </row>
    <row r="40" spans="1:13" s="4" customFormat="1" ht="14.25" customHeight="1" x14ac:dyDescent="0.2">
      <c r="A40" s="2" t="s">
        <v>9</v>
      </c>
      <c r="B40" s="2"/>
      <c r="C40" s="2"/>
      <c r="D40" s="3"/>
      <c r="E40" s="3"/>
      <c r="J40"/>
      <c r="K40" s="5"/>
      <c r="M40" s="5"/>
    </row>
    <row r="41" spans="1:13" s="4" customFormat="1" ht="14.25" customHeight="1" x14ac:dyDescent="0.2">
      <c r="A41" s="2"/>
      <c r="B41" s="2"/>
      <c r="C41" s="2"/>
      <c r="D41" s="3"/>
      <c r="E41" s="3"/>
      <c r="J41" s="15"/>
      <c r="K41" s="5"/>
      <c r="M41" s="5"/>
    </row>
    <row r="42" spans="1:13" x14ac:dyDescent="0.2">
      <c r="K42" s="5"/>
      <c r="M42" s="5"/>
    </row>
    <row r="43" spans="1:13" x14ac:dyDescent="0.2">
      <c r="K43" s="5"/>
      <c r="M43" s="5"/>
    </row>
    <row r="44" spans="1:13" s="4" customFormat="1" ht="12.75" customHeight="1" x14ac:dyDescent="0.2">
      <c r="A44" s="2" t="s">
        <v>10</v>
      </c>
      <c r="B44" s="2"/>
      <c r="C44" s="2"/>
      <c r="D44" s="3"/>
      <c r="E44" s="3"/>
      <c r="J44"/>
      <c r="K44" s="5"/>
      <c r="M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 s="15"/>
      <c r="K45" s="5"/>
      <c r="M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  <c r="K46" s="5"/>
      <c r="M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  <c r="K47" s="5"/>
      <c r="M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  <c r="K48" s="5"/>
      <c r="L48" s="5"/>
      <c r="M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/>
      <c r="K49" s="5"/>
      <c r="L49" s="5"/>
      <c r="M49" s="5"/>
    </row>
    <row r="50" spans="1:13" s="4" customFormat="1" ht="12.75" customHeight="1" x14ac:dyDescent="0.2">
      <c r="A50" s="2"/>
      <c r="B50" s="2"/>
      <c r="C50" s="2"/>
      <c r="D50" s="3"/>
      <c r="E50" s="3"/>
      <c r="G50"/>
      <c r="J50"/>
      <c r="K50" s="5"/>
      <c r="L50" s="5"/>
      <c r="M50" s="5"/>
    </row>
    <row r="51" spans="1:13" s="4" customFormat="1" ht="12.75" customHeight="1" x14ac:dyDescent="0.2">
      <c r="A51" s="2"/>
      <c r="B51" s="2"/>
      <c r="C51" s="2"/>
      <c r="D51" s="3"/>
      <c r="E51" s="3"/>
      <c r="G51"/>
      <c r="J51"/>
      <c r="K51" s="5"/>
      <c r="L51" s="5"/>
      <c r="M51" s="5"/>
    </row>
    <row r="52" spans="1:13" s="4" customFormat="1" ht="12.75" customHeight="1" x14ac:dyDescent="0.2">
      <c r="A52" s="2"/>
      <c r="B52" s="2"/>
      <c r="C52" s="2"/>
      <c r="D52" s="3"/>
      <c r="E52" s="3"/>
      <c r="G52"/>
      <c r="J52"/>
    </row>
    <row r="53" spans="1:13" s="4" customFormat="1" ht="12.75" customHeight="1" x14ac:dyDescent="0.2">
      <c r="A53" s="2"/>
      <c r="B53" s="2"/>
      <c r="C53" s="2"/>
      <c r="D53" s="3"/>
      <c r="E53" s="3" t="s">
        <v>11</v>
      </c>
      <c r="J53" s="15"/>
    </row>
    <row r="54" spans="1:13" s="4" customFormat="1" ht="12.75" customHeight="1" x14ac:dyDescent="0.2">
      <c r="A54" s="2"/>
      <c r="B54" s="2"/>
      <c r="C54" s="2"/>
      <c r="D54" s="3"/>
      <c r="E54" s="3"/>
      <c r="G54"/>
      <c r="J54"/>
    </row>
    <row r="55" spans="1:13" s="4" customFormat="1" ht="12.75" customHeight="1" x14ac:dyDescent="0.2">
      <c r="A55" s="2"/>
      <c r="B55" s="2"/>
      <c r="C55" s="2"/>
      <c r="D55" s="3"/>
      <c r="E55" s="3"/>
      <c r="G55"/>
      <c r="J55"/>
    </row>
    <row r="56" spans="1:13" s="4" customFormat="1" ht="12.75" customHeight="1" x14ac:dyDescent="0.2">
      <c r="A56" s="2"/>
      <c r="B56" s="2"/>
      <c r="C56" s="2"/>
      <c r="D56" s="3"/>
      <c r="E56" s="3"/>
      <c r="G56"/>
      <c r="J56"/>
    </row>
    <row r="57" spans="1:13" s="4" customFormat="1" ht="12.75" customHeight="1" x14ac:dyDescent="0.2">
      <c r="A57" s="2"/>
      <c r="B57" s="2"/>
      <c r="C57" s="2"/>
      <c r="D57" s="3"/>
      <c r="E57" s="3"/>
      <c r="G57"/>
      <c r="J57"/>
    </row>
    <row r="58" spans="1:13" s="4" customFormat="1" ht="12.75" customHeight="1" x14ac:dyDescent="0.2">
      <c r="A58" s="2"/>
      <c r="B58" s="2"/>
      <c r="C58" s="2"/>
      <c r="D58" s="3"/>
      <c r="E58" s="3"/>
      <c r="G58"/>
      <c r="J58"/>
    </row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ht="12.75" customHeight="1" x14ac:dyDescent="0.2"/>
    <row r="70" spans="4:13" ht="12.75" customHeight="1" x14ac:dyDescent="0.2"/>
    <row r="71" spans="4:13" ht="12.75" customHeight="1" x14ac:dyDescent="0.2"/>
    <row r="72" spans="4:13" ht="12.75" customHeight="1" x14ac:dyDescent="0.2"/>
    <row r="73" spans="4:13" s="2" customFormat="1" ht="12.75" customHeight="1" x14ac:dyDescent="0.2">
      <c r="D73" s="3"/>
      <c r="E73" s="3"/>
      <c r="F73" s="4"/>
      <c r="G73"/>
      <c r="H73"/>
      <c r="I73"/>
      <c r="J73"/>
      <c r="K73"/>
      <c r="L73"/>
      <c r="M73"/>
    </row>
    <row r="74" spans="4:13" s="2" customFormat="1" ht="12.75" customHeight="1" x14ac:dyDescent="0.2">
      <c r="D74" s="3"/>
      <c r="E74" s="3"/>
      <c r="F74" s="4"/>
      <c r="G74"/>
      <c r="H74"/>
      <c r="I74"/>
      <c r="J74"/>
      <c r="K74"/>
      <c r="L74"/>
      <c r="M74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EFEE-767B-4218-87BF-DA915E921332}">
  <dimension ref="A1:M72"/>
  <sheetViews>
    <sheetView view="pageBreakPreview" zoomScaleNormal="100" zoomScaleSheetLayoutView="100" workbookViewId="0">
      <selection activeCell="F16" sqref="F16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236</v>
      </c>
      <c r="B5" s="17"/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13">
        <v>119661.84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237</v>
      </c>
      <c r="D14" s="5">
        <v>40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238</v>
      </c>
      <c r="D15" s="5">
        <v>3000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239</v>
      </c>
      <c r="D16" s="5">
        <v>268</v>
      </c>
      <c r="E16" s="7"/>
      <c r="F16" s="5"/>
      <c r="H16" s="6"/>
      <c r="I16" s="8"/>
      <c r="J16" s="13"/>
      <c r="K16" s="5"/>
      <c r="M16" s="5"/>
    </row>
    <row r="17" spans="2:13" x14ac:dyDescent="0.2">
      <c r="B17" s="12" t="s">
        <v>240</v>
      </c>
      <c r="D17" s="5">
        <v>590</v>
      </c>
      <c r="E17" s="7"/>
      <c r="F17" s="5"/>
      <c r="H17" s="6"/>
      <c r="I17" s="8"/>
      <c r="J17" s="13"/>
      <c r="K17" s="5"/>
      <c r="M17" s="5"/>
    </row>
    <row r="18" spans="2:13" x14ac:dyDescent="0.2">
      <c r="B18" s="12" t="s">
        <v>241</v>
      </c>
      <c r="D18" s="5">
        <v>199.3</v>
      </c>
      <c r="E18" s="7"/>
      <c r="F18" s="5"/>
      <c r="H18" s="6"/>
      <c r="I18" s="8"/>
      <c r="J18" s="13"/>
      <c r="K18" s="5"/>
      <c r="M18" s="5"/>
    </row>
    <row r="19" spans="2:13" x14ac:dyDescent="0.2">
      <c r="B19" s="12" t="s">
        <v>242</v>
      </c>
      <c r="D19" s="5">
        <v>200</v>
      </c>
      <c r="E19" s="7"/>
      <c r="F19" s="5"/>
      <c r="H19" s="6"/>
      <c r="I19" s="8"/>
      <c r="J19" s="13"/>
      <c r="K19" s="5"/>
      <c r="M19" s="5"/>
    </row>
    <row r="20" spans="2:13" x14ac:dyDescent="0.2">
      <c r="B20" s="12" t="s">
        <v>243</v>
      </c>
      <c r="D20" s="5">
        <v>4250</v>
      </c>
      <c r="E20" s="7"/>
      <c r="F20" s="5"/>
      <c r="H20" s="6"/>
      <c r="I20" s="8"/>
      <c r="J20" s="13"/>
      <c r="K20" s="5"/>
      <c r="M20" s="5"/>
    </row>
    <row r="21" spans="2:13" x14ac:dyDescent="0.2">
      <c r="B21" s="12" t="s">
        <v>244</v>
      </c>
      <c r="D21" s="5">
        <v>2530</v>
      </c>
      <c r="E21" s="7"/>
      <c r="F21" s="5"/>
      <c r="H21" s="6"/>
      <c r="I21" s="8"/>
      <c r="J21" s="13"/>
      <c r="K21" s="5"/>
      <c r="M21" s="5"/>
    </row>
    <row r="22" spans="2:13" x14ac:dyDescent="0.2">
      <c r="B22" s="12" t="s">
        <v>245</v>
      </c>
      <c r="D22" s="5">
        <v>164.05</v>
      </c>
      <c r="E22" s="7"/>
      <c r="F22" s="5"/>
      <c r="H22" s="6"/>
      <c r="I22" s="8"/>
      <c r="J22" s="13"/>
      <c r="K22" s="5"/>
      <c r="M22" s="5"/>
    </row>
    <row r="23" spans="2:13" x14ac:dyDescent="0.2">
      <c r="B23" s="12" t="s">
        <v>246</v>
      </c>
      <c r="D23" s="5">
        <v>295.7</v>
      </c>
      <c r="E23" s="7"/>
      <c r="F23" s="5"/>
      <c r="H23" s="6"/>
      <c r="I23" s="8"/>
      <c r="J23" s="13"/>
      <c r="K23" s="5"/>
      <c r="M23" s="5"/>
    </row>
    <row r="24" spans="2:13" x14ac:dyDescent="0.2">
      <c r="B24" s="12" t="s">
        <v>247</v>
      </c>
      <c r="D24" s="5">
        <v>2990</v>
      </c>
      <c r="E24" s="7"/>
      <c r="F24" s="5"/>
      <c r="H24" s="6"/>
      <c r="I24" s="8"/>
      <c r="J24" s="13"/>
      <c r="K24" s="5"/>
      <c r="M24" s="5"/>
    </row>
    <row r="25" spans="2:13" x14ac:dyDescent="0.2">
      <c r="B25" s="12" t="s">
        <v>248</v>
      </c>
      <c r="D25" s="5">
        <v>627.42999999999995</v>
      </c>
      <c r="E25" s="7"/>
      <c r="F25" s="5"/>
      <c r="H25" s="6"/>
      <c r="I25" s="8"/>
      <c r="J25" s="13"/>
      <c r="K25" s="5"/>
      <c r="M25" s="5"/>
    </row>
    <row r="26" spans="2:13" x14ac:dyDescent="0.2">
      <c r="B26" s="12" t="s">
        <v>249</v>
      </c>
      <c r="D26" s="5">
        <v>900</v>
      </c>
      <c r="E26" s="7"/>
      <c r="F26" s="5"/>
      <c r="H26" s="6"/>
      <c r="I26" s="8"/>
      <c r="J26" s="13"/>
      <c r="K26" s="5"/>
      <c r="M26" s="5"/>
    </row>
    <row r="27" spans="2:13" x14ac:dyDescent="0.2">
      <c r="B27" s="12" t="s">
        <v>250</v>
      </c>
      <c r="D27" s="5">
        <v>318</v>
      </c>
      <c r="E27" s="7"/>
      <c r="F27" s="5"/>
      <c r="H27" s="6"/>
      <c r="I27" s="8"/>
      <c r="J27" s="13"/>
      <c r="K27" s="5"/>
      <c r="M27" s="5"/>
    </row>
    <row r="28" spans="2:13" x14ac:dyDescent="0.2">
      <c r="B28" s="12" t="s">
        <v>87</v>
      </c>
      <c r="D28" s="5">
        <v>7446.75</v>
      </c>
      <c r="E28" s="7"/>
      <c r="F28" s="5"/>
      <c r="H28" s="6"/>
      <c r="I28" s="8"/>
      <c r="J28" s="13"/>
      <c r="K28" s="5"/>
      <c r="M28" s="5"/>
    </row>
    <row r="29" spans="2:13" x14ac:dyDescent="0.2">
      <c r="B29" s="12" t="s">
        <v>251</v>
      </c>
      <c r="D29" s="5">
        <v>5942.5</v>
      </c>
      <c r="E29" s="7"/>
      <c r="F29" s="5"/>
      <c r="H29" s="6"/>
      <c r="I29" s="8"/>
      <c r="J29" s="13"/>
      <c r="K29" s="5"/>
      <c r="M29" s="5"/>
    </row>
    <row r="30" spans="2:13" x14ac:dyDescent="0.2">
      <c r="B30" s="12" t="s">
        <v>252</v>
      </c>
      <c r="D30" s="5">
        <v>243.8</v>
      </c>
      <c r="E30" s="7"/>
      <c r="F30" s="5"/>
      <c r="H30" s="6"/>
      <c r="I30" s="8"/>
      <c r="J30" s="13"/>
      <c r="K30" s="5"/>
      <c r="M30" s="5"/>
    </row>
    <row r="31" spans="2:13" x14ac:dyDescent="0.2">
      <c r="B31" s="12" t="s">
        <v>253</v>
      </c>
      <c r="D31" s="5">
        <v>40000</v>
      </c>
      <c r="E31" s="7"/>
      <c r="F31" s="5"/>
      <c r="H31" s="6"/>
      <c r="I31" s="8"/>
      <c r="J31" s="13"/>
      <c r="K31" s="5"/>
      <c r="M31" s="5"/>
    </row>
    <row r="32" spans="2:13" x14ac:dyDescent="0.2">
      <c r="B32" s="12" t="s">
        <v>254</v>
      </c>
      <c r="D32" s="5">
        <v>7500</v>
      </c>
      <c r="E32" s="7"/>
      <c r="F32" s="5"/>
      <c r="H32" s="6"/>
      <c r="I32" s="8"/>
      <c r="J32" s="13"/>
      <c r="K32" s="5"/>
      <c r="M32" s="5"/>
    </row>
    <row r="33" spans="1:13" x14ac:dyDescent="0.2">
      <c r="B33" s="14"/>
      <c r="D33" s="7"/>
      <c r="E33" s="7"/>
      <c r="F33" s="5"/>
      <c r="I33" s="5"/>
      <c r="K33" s="5"/>
      <c r="M33" s="5"/>
    </row>
    <row r="34" spans="1:13" x14ac:dyDescent="0.2">
      <c r="B34" s="14"/>
      <c r="D34" s="7"/>
      <c r="E34" s="7">
        <f>SUM(D14:D32)</f>
        <v>77505.53</v>
      </c>
      <c r="F34" s="5"/>
      <c r="I34" s="5"/>
      <c r="K34" s="5"/>
      <c r="M34" s="5"/>
    </row>
    <row r="35" spans="1:13" x14ac:dyDescent="0.2">
      <c r="B35" s="14"/>
      <c r="J35" s="15"/>
      <c r="K35" s="5"/>
      <c r="M35" s="5"/>
    </row>
    <row r="36" spans="1:13" s="4" customFormat="1" ht="13.5" thickBot="1" x14ac:dyDescent="0.25">
      <c r="A36" s="2" t="s">
        <v>8</v>
      </c>
      <c r="B36" s="2"/>
      <c r="C36" s="2"/>
      <c r="D36" s="3"/>
      <c r="E36" s="16">
        <f>E7-E34</f>
        <v>42156.31</v>
      </c>
      <c r="J36"/>
      <c r="K36" s="5"/>
      <c r="M36" s="5"/>
    </row>
    <row r="37" spans="1:13" s="4" customFormat="1" ht="13.5" thickTop="1" x14ac:dyDescent="0.2">
      <c r="A37" s="2"/>
      <c r="B37" s="2"/>
      <c r="C37" s="2"/>
      <c r="D37" s="3"/>
      <c r="E37" s="3"/>
      <c r="J37"/>
      <c r="K37" s="5"/>
      <c r="M37" s="5"/>
    </row>
    <row r="38" spans="1:13" s="4" customFormat="1" ht="14.25" customHeight="1" x14ac:dyDescent="0.2">
      <c r="A38" s="2" t="s">
        <v>9</v>
      </c>
      <c r="B38" s="2"/>
      <c r="C38" s="2"/>
      <c r="D38" s="3"/>
      <c r="E38" s="3"/>
      <c r="J38"/>
      <c r="K38" s="5"/>
      <c r="M38" s="5"/>
    </row>
    <row r="39" spans="1:13" s="4" customFormat="1" ht="14.25" customHeight="1" x14ac:dyDescent="0.2">
      <c r="A39" s="2"/>
      <c r="B39" s="2"/>
      <c r="C39" s="2"/>
      <c r="D39" s="3"/>
      <c r="E39" s="3"/>
      <c r="J39" s="15"/>
      <c r="K39" s="5"/>
      <c r="M39" s="5"/>
    </row>
    <row r="40" spans="1:13" x14ac:dyDescent="0.2">
      <c r="K40" s="5"/>
      <c r="M40" s="5"/>
    </row>
    <row r="41" spans="1:13" x14ac:dyDescent="0.2">
      <c r="K41" s="5"/>
      <c r="M41" s="5"/>
    </row>
    <row r="42" spans="1:13" s="4" customFormat="1" ht="12.75" customHeight="1" x14ac:dyDescent="0.2">
      <c r="A42" s="2" t="s">
        <v>10</v>
      </c>
      <c r="B42" s="2"/>
      <c r="C42" s="2"/>
      <c r="D42" s="3"/>
      <c r="E42" s="3"/>
      <c r="J42"/>
      <c r="K42" s="5"/>
      <c r="M42" s="5"/>
    </row>
    <row r="43" spans="1:13" s="4" customFormat="1" ht="12.75" customHeight="1" x14ac:dyDescent="0.2">
      <c r="A43" s="2"/>
      <c r="B43" s="2"/>
      <c r="C43" s="2"/>
      <c r="D43" s="3"/>
      <c r="E43" s="3"/>
      <c r="G43"/>
      <c r="J43" s="15"/>
      <c r="K43" s="5"/>
      <c r="M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  <c r="K44" s="5"/>
      <c r="M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/>
      <c r="K45" s="5"/>
      <c r="M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  <c r="K46" s="5"/>
      <c r="L46" s="5"/>
      <c r="M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  <c r="K47" s="5"/>
      <c r="L47" s="5"/>
      <c r="M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  <c r="K48" s="5"/>
      <c r="L48" s="5"/>
      <c r="M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/>
      <c r="K49" s="5"/>
      <c r="L49" s="5"/>
      <c r="M49" s="5"/>
    </row>
    <row r="50" spans="1:13" s="4" customFormat="1" ht="12.75" customHeight="1" x14ac:dyDescent="0.2">
      <c r="A50" s="2"/>
      <c r="B50" s="2"/>
      <c r="C50" s="2"/>
      <c r="D50" s="3"/>
      <c r="E50" s="3"/>
      <c r="G50"/>
      <c r="J50"/>
    </row>
    <row r="51" spans="1:13" s="4" customFormat="1" ht="12.75" customHeight="1" x14ac:dyDescent="0.2">
      <c r="A51" s="2"/>
      <c r="B51" s="2"/>
      <c r="C51" s="2"/>
      <c r="D51" s="3"/>
      <c r="E51" s="3" t="s">
        <v>11</v>
      </c>
      <c r="J51" s="15"/>
    </row>
    <row r="52" spans="1:13" s="4" customFormat="1" ht="12.75" customHeight="1" x14ac:dyDescent="0.2">
      <c r="A52" s="2"/>
      <c r="B52" s="2"/>
      <c r="C52" s="2"/>
      <c r="D52" s="3"/>
      <c r="E52" s="3"/>
      <c r="G52"/>
      <c r="J52"/>
    </row>
    <row r="53" spans="1:13" s="4" customFormat="1" ht="12.75" customHeight="1" x14ac:dyDescent="0.2">
      <c r="A53" s="2"/>
      <c r="B53" s="2"/>
      <c r="C53" s="2"/>
      <c r="D53" s="3"/>
      <c r="E53" s="3"/>
      <c r="G53"/>
      <c r="J53"/>
    </row>
    <row r="54" spans="1:13" s="4" customFormat="1" ht="12.75" customHeight="1" x14ac:dyDescent="0.2">
      <c r="A54" s="2"/>
      <c r="B54" s="2"/>
      <c r="C54" s="2"/>
      <c r="D54" s="3"/>
      <c r="E54" s="3"/>
      <c r="G54"/>
      <c r="J54"/>
    </row>
    <row r="55" spans="1:13" s="4" customFormat="1" ht="12.75" customHeight="1" x14ac:dyDescent="0.2">
      <c r="A55" s="2"/>
      <c r="B55" s="2"/>
      <c r="C55" s="2"/>
      <c r="D55" s="3"/>
      <c r="E55" s="3"/>
      <c r="G55"/>
      <c r="J55"/>
    </row>
    <row r="56" spans="1:13" s="4" customFormat="1" ht="12.75" customHeight="1" x14ac:dyDescent="0.2">
      <c r="A56" s="2"/>
      <c r="B56" s="2"/>
      <c r="C56" s="2"/>
      <c r="D56" s="3"/>
      <c r="E56" s="3"/>
      <c r="G56"/>
      <c r="J56"/>
    </row>
    <row r="57" spans="1:13" ht="12.75" customHeight="1" x14ac:dyDescent="0.2"/>
    <row r="58" spans="1:13" ht="12.75" customHeight="1" x14ac:dyDescent="0.2"/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ht="12.75" customHeight="1" x14ac:dyDescent="0.2"/>
    <row r="70" spans="4:13" ht="12.75" customHeight="1" x14ac:dyDescent="0.2"/>
    <row r="71" spans="4:13" s="2" customFormat="1" ht="12.75" customHeight="1" x14ac:dyDescent="0.2">
      <c r="D71" s="3"/>
      <c r="E71" s="3"/>
      <c r="F71" s="4"/>
      <c r="G71"/>
      <c r="H71"/>
      <c r="I71"/>
      <c r="J71"/>
      <c r="K71"/>
      <c r="L71"/>
      <c r="M71"/>
    </row>
    <row r="72" spans="4:13" s="2" customFormat="1" ht="12.75" customHeight="1" x14ac:dyDescent="0.2">
      <c r="D72" s="3"/>
      <c r="E72" s="3"/>
      <c r="F72" s="4"/>
      <c r="G72"/>
      <c r="H72"/>
      <c r="I72"/>
      <c r="J72"/>
      <c r="K72"/>
      <c r="L72"/>
      <c r="M72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52C9-C465-4C93-8590-6A208701AFE5}">
  <dimension ref="A1:M73"/>
  <sheetViews>
    <sheetView tabSelected="1" view="pageBreakPreview" topLeftCell="A22" zoomScaleNormal="100" zoomScaleSheetLayoutView="100" workbookViewId="0">
      <selection activeCell="K29" sqref="K29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255</v>
      </c>
      <c r="B5" s="17"/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13">
        <v>2850911.78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256</v>
      </c>
      <c r="D14" s="5">
        <v>10000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257</v>
      </c>
      <c r="D15" s="5">
        <v>19000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258</v>
      </c>
      <c r="D16" s="5">
        <v>330</v>
      </c>
      <c r="E16" s="7"/>
      <c r="F16" s="5"/>
      <c r="H16" s="6"/>
      <c r="I16" s="8"/>
      <c r="J16" s="13"/>
      <c r="K16" s="5"/>
      <c r="M16" s="5"/>
    </row>
    <row r="17" spans="2:13" x14ac:dyDescent="0.2">
      <c r="B17" s="12" t="s">
        <v>259</v>
      </c>
      <c r="D17" s="5">
        <v>900</v>
      </c>
      <c r="E17" s="7"/>
      <c r="F17" s="5"/>
      <c r="H17" s="6"/>
      <c r="I17" s="8"/>
      <c r="J17" s="13"/>
      <c r="K17" s="5"/>
      <c r="M17" s="5"/>
    </row>
    <row r="18" spans="2:13" x14ac:dyDescent="0.2">
      <c r="B18" s="12" t="s">
        <v>260</v>
      </c>
      <c r="D18" s="5">
        <v>508.8</v>
      </c>
      <c r="E18" s="7"/>
      <c r="F18" s="5"/>
      <c r="H18" s="6"/>
      <c r="I18" s="8"/>
      <c r="J18" s="13"/>
      <c r="K18" s="5"/>
      <c r="M18" s="5"/>
    </row>
    <row r="19" spans="2:13" x14ac:dyDescent="0.2">
      <c r="B19" s="12" t="s">
        <v>261</v>
      </c>
      <c r="D19" s="5">
        <v>3300</v>
      </c>
      <c r="E19" s="7"/>
      <c r="F19" s="5"/>
      <c r="H19" s="6"/>
      <c r="I19" s="8"/>
      <c r="J19" s="13"/>
      <c r="K19" s="5"/>
      <c r="M19" s="5"/>
    </row>
    <row r="20" spans="2:13" x14ac:dyDescent="0.2">
      <c r="B20" s="12" t="s">
        <v>262</v>
      </c>
      <c r="D20" s="5">
        <v>1969.25</v>
      </c>
      <c r="E20" s="7"/>
      <c r="F20" s="5"/>
      <c r="H20" s="6"/>
      <c r="I20" s="8"/>
      <c r="J20" s="13"/>
      <c r="K20" s="5"/>
      <c r="M20" s="5"/>
    </row>
    <row r="21" spans="2:13" x14ac:dyDescent="0.2">
      <c r="B21" s="12" t="s">
        <v>263</v>
      </c>
      <c r="D21" s="5">
        <v>23320</v>
      </c>
      <c r="E21" s="7"/>
      <c r="F21" s="5"/>
      <c r="H21" s="6"/>
      <c r="I21" s="8"/>
      <c r="J21" s="13"/>
      <c r="K21" s="5"/>
      <c r="M21" s="5"/>
    </row>
    <row r="22" spans="2:13" x14ac:dyDescent="0.2">
      <c r="B22" s="12" t="s">
        <v>264</v>
      </c>
      <c r="D22" s="5">
        <v>1500000</v>
      </c>
      <c r="E22" s="7"/>
      <c r="F22" s="5"/>
      <c r="H22" s="6"/>
      <c r="I22" s="8"/>
      <c r="J22" s="13"/>
      <c r="K22" s="5"/>
      <c r="M22" s="5"/>
    </row>
    <row r="23" spans="2:13" x14ac:dyDescent="0.2">
      <c r="B23" s="12" t="s">
        <v>265</v>
      </c>
      <c r="D23" s="5">
        <v>300</v>
      </c>
      <c r="E23" s="7"/>
      <c r="F23" s="5"/>
      <c r="H23" s="6"/>
      <c r="I23" s="8"/>
      <c r="J23" s="13"/>
      <c r="K23" s="5"/>
      <c r="M23" s="5"/>
    </row>
    <row r="24" spans="2:13" x14ac:dyDescent="0.2">
      <c r="B24" s="12" t="s">
        <v>266</v>
      </c>
      <c r="D24" s="5">
        <v>265.60000000000002</v>
      </c>
      <c r="E24" s="7"/>
      <c r="F24" s="5"/>
      <c r="H24" s="6"/>
      <c r="I24" s="8"/>
      <c r="J24" s="13"/>
      <c r="K24" s="5"/>
      <c r="M24" s="5"/>
    </row>
    <row r="25" spans="2:13" x14ac:dyDescent="0.2">
      <c r="B25" s="12" t="s">
        <v>267</v>
      </c>
      <c r="D25" s="5">
        <v>3050</v>
      </c>
      <c r="E25" s="7"/>
      <c r="F25" s="5"/>
      <c r="H25" s="6"/>
      <c r="I25" s="8"/>
      <c r="J25" s="13"/>
      <c r="K25" s="5"/>
      <c r="M25" s="5"/>
    </row>
    <row r="26" spans="2:13" x14ac:dyDescent="0.2">
      <c r="B26" s="12" t="s">
        <v>268</v>
      </c>
      <c r="D26" s="5">
        <v>398.95</v>
      </c>
      <c r="E26" s="7"/>
      <c r="F26" s="5"/>
      <c r="H26" s="6"/>
      <c r="I26" s="8"/>
      <c r="J26" s="13"/>
      <c r="K26" s="5"/>
      <c r="M26" s="5"/>
    </row>
    <row r="27" spans="2:13" x14ac:dyDescent="0.2">
      <c r="B27" s="12" t="s">
        <v>269</v>
      </c>
      <c r="D27" s="5">
        <v>1115</v>
      </c>
      <c r="E27" s="7"/>
      <c r="F27" s="5"/>
      <c r="H27" s="6"/>
      <c r="I27" s="8"/>
      <c r="J27" s="13"/>
      <c r="K27" s="5"/>
      <c r="M27" s="5"/>
    </row>
    <row r="28" spans="2:13" x14ac:dyDescent="0.2">
      <c r="B28" s="12" t="s">
        <v>270</v>
      </c>
      <c r="D28" s="5">
        <v>616</v>
      </c>
      <c r="E28" s="7"/>
      <c r="F28" s="5"/>
      <c r="H28" s="6"/>
      <c r="I28" s="8"/>
      <c r="J28" s="13"/>
      <c r="K28" s="5"/>
      <c r="M28" s="5"/>
    </row>
    <row r="29" spans="2:13" x14ac:dyDescent="0.2">
      <c r="B29" s="12" t="s">
        <v>271</v>
      </c>
      <c r="D29" s="5">
        <v>265</v>
      </c>
      <c r="E29" s="7"/>
      <c r="F29" s="5"/>
      <c r="H29" s="6"/>
      <c r="I29" s="8"/>
      <c r="J29" s="13"/>
      <c r="K29" s="5"/>
      <c r="M29" s="5"/>
    </row>
    <row r="30" spans="2:13" x14ac:dyDescent="0.2">
      <c r="B30" s="12" t="s">
        <v>272</v>
      </c>
      <c r="D30" s="5">
        <v>4610</v>
      </c>
      <c r="E30" s="7"/>
      <c r="F30" s="5"/>
      <c r="H30" s="6"/>
      <c r="I30" s="8"/>
      <c r="J30" s="13"/>
      <c r="K30" s="5"/>
      <c r="M30" s="5"/>
    </row>
    <row r="31" spans="2:13" x14ac:dyDescent="0.2">
      <c r="B31" s="12" t="s">
        <v>273</v>
      </c>
      <c r="D31" s="5">
        <v>840.6</v>
      </c>
      <c r="E31" s="7"/>
      <c r="F31" s="5"/>
      <c r="H31" s="6"/>
      <c r="I31" s="8"/>
      <c r="J31" s="13"/>
      <c r="K31" s="5"/>
      <c r="M31" s="5"/>
    </row>
    <row r="32" spans="2:13" x14ac:dyDescent="0.2">
      <c r="B32" s="12" t="s">
        <v>274</v>
      </c>
      <c r="D32" s="5">
        <v>230</v>
      </c>
      <c r="E32" s="7"/>
      <c r="F32" s="5"/>
      <c r="H32" s="6"/>
      <c r="I32" s="8"/>
      <c r="J32" s="13"/>
      <c r="K32" s="5"/>
      <c r="M32" s="5"/>
    </row>
    <row r="33" spans="1:13" x14ac:dyDescent="0.2">
      <c r="B33" s="14" t="s">
        <v>275</v>
      </c>
      <c r="D33" s="7">
        <v>8162</v>
      </c>
      <c r="E33" s="7"/>
      <c r="F33" s="5"/>
      <c r="I33" s="5"/>
      <c r="K33" s="5"/>
      <c r="M33" s="5"/>
    </row>
    <row r="34" spans="1:13" x14ac:dyDescent="0.2">
      <c r="B34" s="14" t="s">
        <v>276</v>
      </c>
      <c r="D34" s="7">
        <v>100</v>
      </c>
      <c r="E34" s="19"/>
      <c r="F34" s="5"/>
      <c r="I34" s="5"/>
      <c r="K34" s="5"/>
      <c r="M34" s="5"/>
    </row>
    <row r="35" spans="1:13" x14ac:dyDescent="0.2">
      <c r="B35" s="14"/>
      <c r="D35" s="7"/>
      <c r="E35" s="7">
        <f>SUM(D14:D34)</f>
        <v>1579281.2000000002</v>
      </c>
      <c r="F35" s="5"/>
      <c r="I35" s="5"/>
      <c r="K35" s="5"/>
      <c r="M35" s="5"/>
    </row>
    <row r="36" spans="1:13" x14ac:dyDescent="0.2">
      <c r="B36" s="14"/>
      <c r="J36" s="15"/>
      <c r="K36" s="5"/>
      <c r="M36" s="5"/>
    </row>
    <row r="37" spans="1:13" s="4" customFormat="1" ht="13.5" thickBot="1" x14ac:dyDescent="0.25">
      <c r="A37" s="2" t="s">
        <v>8</v>
      </c>
      <c r="B37" s="2"/>
      <c r="C37" s="2"/>
      <c r="D37" s="3"/>
      <c r="E37" s="16">
        <f>E7-E35</f>
        <v>1271630.5799999996</v>
      </c>
      <c r="J37"/>
      <c r="K37" s="5"/>
      <c r="M37" s="5"/>
    </row>
    <row r="38" spans="1:13" s="4" customFormat="1" ht="13.5" thickTop="1" x14ac:dyDescent="0.2">
      <c r="A38" s="2"/>
      <c r="B38" s="2"/>
      <c r="C38" s="2"/>
      <c r="D38" s="3"/>
      <c r="E38" s="3"/>
      <c r="J38"/>
      <c r="K38" s="5"/>
      <c r="M38" s="5"/>
    </row>
    <row r="39" spans="1:13" s="4" customFormat="1" ht="14.25" customHeight="1" x14ac:dyDescent="0.2">
      <c r="A39" s="2" t="s">
        <v>9</v>
      </c>
      <c r="B39" s="2"/>
      <c r="C39" s="2"/>
      <c r="D39" s="3"/>
      <c r="E39" s="3"/>
      <c r="J39"/>
      <c r="K39" s="5"/>
      <c r="M39" s="5"/>
    </row>
    <row r="40" spans="1:13" s="4" customFormat="1" ht="14.25" customHeight="1" x14ac:dyDescent="0.2">
      <c r="A40" s="2"/>
      <c r="B40" s="2"/>
      <c r="C40" s="2"/>
      <c r="D40" s="3"/>
      <c r="E40" s="3"/>
      <c r="J40" s="15"/>
      <c r="K40" s="5"/>
      <c r="M40" s="5"/>
    </row>
    <row r="41" spans="1:13" x14ac:dyDescent="0.2">
      <c r="K41" s="5"/>
      <c r="M41" s="5"/>
    </row>
    <row r="42" spans="1:13" x14ac:dyDescent="0.2">
      <c r="K42" s="5"/>
      <c r="M42" s="5"/>
    </row>
    <row r="43" spans="1:13" s="4" customFormat="1" ht="12.75" customHeight="1" x14ac:dyDescent="0.2">
      <c r="A43" s="2" t="s">
        <v>10</v>
      </c>
      <c r="B43" s="2"/>
      <c r="C43" s="2"/>
      <c r="D43" s="3"/>
      <c r="E43" s="3"/>
      <c r="J43"/>
      <c r="K43" s="5"/>
      <c r="M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 s="15"/>
      <c r="K44" s="5"/>
      <c r="M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/>
      <c r="K45" s="5"/>
      <c r="M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  <c r="K46" s="5"/>
      <c r="M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  <c r="K47" s="5"/>
      <c r="L47" s="5"/>
      <c r="M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  <c r="K48" s="5"/>
      <c r="L48" s="5"/>
      <c r="M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/>
      <c r="K49" s="5"/>
      <c r="L49" s="5"/>
      <c r="M49" s="5"/>
    </row>
    <row r="50" spans="1:13" s="4" customFormat="1" ht="12.75" customHeight="1" x14ac:dyDescent="0.2">
      <c r="A50" s="2"/>
      <c r="B50" s="2"/>
      <c r="C50" s="2"/>
      <c r="D50" s="3"/>
      <c r="E50" s="3"/>
      <c r="G50"/>
      <c r="J50"/>
      <c r="K50" s="5"/>
      <c r="L50" s="5"/>
      <c r="M50" s="5"/>
    </row>
    <row r="51" spans="1:13" s="4" customFormat="1" ht="12.75" customHeight="1" x14ac:dyDescent="0.2">
      <c r="A51" s="2"/>
      <c r="B51" s="2"/>
      <c r="C51" s="2"/>
      <c r="D51" s="3"/>
      <c r="E51" s="3"/>
      <c r="G51"/>
      <c r="J51"/>
    </row>
    <row r="52" spans="1:13" s="4" customFormat="1" ht="12.75" customHeight="1" x14ac:dyDescent="0.2">
      <c r="A52" s="2"/>
      <c r="B52" s="2"/>
      <c r="C52" s="2"/>
      <c r="D52" s="3"/>
      <c r="E52" s="3" t="s">
        <v>11</v>
      </c>
      <c r="J52" s="15"/>
    </row>
    <row r="53" spans="1:13" s="4" customFormat="1" ht="12.75" customHeight="1" x14ac:dyDescent="0.2">
      <c r="A53" s="2"/>
      <c r="B53" s="2"/>
      <c r="C53" s="2"/>
      <c r="D53" s="3"/>
      <c r="E53" s="3"/>
      <c r="G53"/>
      <c r="J53"/>
    </row>
    <row r="54" spans="1:13" s="4" customFormat="1" ht="12.75" customHeight="1" x14ac:dyDescent="0.2">
      <c r="A54" s="2"/>
      <c r="B54" s="2"/>
      <c r="C54" s="2"/>
      <c r="D54" s="3"/>
      <c r="E54" s="3"/>
      <c r="G54"/>
      <c r="J54"/>
    </row>
    <row r="55" spans="1:13" s="4" customFormat="1" ht="12.75" customHeight="1" x14ac:dyDescent="0.2">
      <c r="A55" s="2"/>
      <c r="B55" s="2"/>
      <c r="C55" s="2"/>
      <c r="D55" s="3"/>
      <c r="E55" s="3"/>
      <c r="G55"/>
      <c r="J55"/>
    </row>
    <row r="56" spans="1:13" s="4" customFormat="1" ht="12.75" customHeight="1" x14ac:dyDescent="0.2">
      <c r="A56" s="2"/>
      <c r="B56" s="2"/>
      <c r="C56" s="2"/>
      <c r="D56" s="3"/>
      <c r="E56" s="3"/>
      <c r="G56"/>
      <c r="J56"/>
    </row>
    <row r="57" spans="1:13" s="4" customFormat="1" ht="12.75" customHeight="1" x14ac:dyDescent="0.2">
      <c r="A57" s="2"/>
      <c r="B57" s="2"/>
      <c r="C57" s="2"/>
      <c r="D57" s="3"/>
      <c r="E57" s="3"/>
      <c r="G57"/>
      <c r="J57"/>
    </row>
    <row r="58" spans="1:13" ht="12.75" customHeight="1" x14ac:dyDescent="0.2"/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ht="12.75" customHeight="1" x14ac:dyDescent="0.2"/>
    <row r="70" spans="4:13" ht="12.75" customHeight="1" x14ac:dyDescent="0.2"/>
    <row r="71" spans="4:13" ht="12.75" customHeight="1" x14ac:dyDescent="0.2"/>
    <row r="72" spans="4:13" s="2" customFormat="1" ht="12.75" customHeight="1" x14ac:dyDescent="0.2">
      <c r="D72" s="3"/>
      <c r="E72" s="3"/>
      <c r="F72" s="4"/>
      <c r="G72"/>
      <c r="H72"/>
      <c r="I72"/>
      <c r="J72"/>
      <c r="K72"/>
      <c r="L72"/>
      <c r="M72"/>
    </row>
    <row r="73" spans="4:13" s="2" customFormat="1" ht="12.75" customHeight="1" x14ac:dyDescent="0.2">
      <c r="D73" s="3"/>
      <c r="E73" s="3"/>
      <c r="F73" s="4"/>
      <c r="G73"/>
      <c r="H73"/>
      <c r="I73"/>
      <c r="J73"/>
      <c r="K73"/>
      <c r="L73"/>
      <c r="M73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CEF3B-A0E3-408E-8691-5018E478E7B4}">
  <sheetPr codeName="Sheet2"/>
  <dimension ref="A1:M139"/>
  <sheetViews>
    <sheetView view="pageBreakPreview" topLeftCell="A67" zoomScaleNormal="100" zoomScaleSheetLayoutView="100" workbookViewId="0">
      <selection activeCell="F106" sqref="F106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27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3609093.02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7</v>
      </c>
      <c r="D14" s="5">
        <v>59999.98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28</v>
      </c>
      <c r="D15" s="5">
        <v>190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29</v>
      </c>
      <c r="D16" s="5">
        <v>3000</v>
      </c>
      <c r="E16" s="7"/>
      <c r="F16" s="5"/>
      <c r="H16" s="6"/>
      <c r="I16" s="8"/>
      <c r="J16" s="13"/>
      <c r="K16" s="5"/>
      <c r="M16" s="5"/>
    </row>
    <row r="17" spans="2:13" x14ac:dyDescent="0.2">
      <c r="B17" s="12" t="s">
        <v>30</v>
      </c>
      <c r="D17" s="5">
        <v>1800</v>
      </c>
      <c r="E17" s="7"/>
      <c r="F17" s="5"/>
      <c r="H17" s="6"/>
      <c r="I17" s="8"/>
      <c r="J17" s="13"/>
      <c r="K17" s="5"/>
      <c r="M17" s="5"/>
    </row>
    <row r="18" spans="2:13" x14ac:dyDescent="0.2">
      <c r="B18" s="12" t="s">
        <v>31</v>
      </c>
      <c r="D18" s="5">
        <v>1740.6</v>
      </c>
      <c r="E18" s="7"/>
      <c r="F18" s="5"/>
      <c r="H18" s="6"/>
      <c r="I18" s="8"/>
      <c r="J18" s="13"/>
      <c r="K18" s="5"/>
      <c r="M18" s="5"/>
    </row>
    <row r="19" spans="2:13" x14ac:dyDescent="0.2">
      <c r="B19" s="12" t="s">
        <v>32</v>
      </c>
      <c r="D19" s="5">
        <v>9250</v>
      </c>
      <c r="E19" s="7"/>
      <c r="F19" s="5"/>
      <c r="H19" s="6"/>
      <c r="I19" s="8"/>
      <c r="J19" s="13"/>
      <c r="K19" s="5"/>
      <c r="M19" s="5"/>
    </row>
    <row r="20" spans="2:13" x14ac:dyDescent="0.2">
      <c r="B20" s="12" t="s">
        <v>33</v>
      </c>
      <c r="D20" s="5">
        <v>590</v>
      </c>
      <c r="E20" s="7"/>
      <c r="F20" s="5"/>
      <c r="H20" s="6"/>
      <c r="I20" s="8"/>
      <c r="J20" s="13"/>
      <c r="K20" s="5"/>
      <c r="M20" s="5"/>
    </row>
    <row r="21" spans="2:13" x14ac:dyDescent="0.2">
      <c r="B21" s="12" t="s">
        <v>34</v>
      </c>
      <c r="D21" s="5">
        <v>1600</v>
      </c>
      <c r="E21" s="7"/>
      <c r="F21" s="5"/>
      <c r="H21" s="6"/>
      <c r="I21" s="8"/>
      <c r="J21" s="13"/>
      <c r="K21" s="5"/>
      <c r="M21" s="5"/>
    </row>
    <row r="22" spans="2:13" x14ac:dyDescent="0.2">
      <c r="B22" s="12" t="s">
        <v>35</v>
      </c>
      <c r="D22" s="5">
        <v>3180</v>
      </c>
      <c r="E22" s="7"/>
      <c r="F22" s="5"/>
      <c r="H22" s="6"/>
      <c r="I22" s="8"/>
      <c r="J22" s="13"/>
      <c r="K22" s="5"/>
      <c r="M22" s="5"/>
    </row>
    <row r="23" spans="2:13" x14ac:dyDescent="0.2">
      <c r="B23" s="12" t="s">
        <v>36</v>
      </c>
      <c r="D23" s="5">
        <v>800</v>
      </c>
      <c r="E23" s="7"/>
      <c r="F23" s="5"/>
      <c r="H23" s="6"/>
      <c r="I23" s="8"/>
      <c r="J23" s="13"/>
      <c r="K23" s="5"/>
      <c r="M23" s="5"/>
    </row>
    <row r="24" spans="2:13" x14ac:dyDescent="0.2">
      <c r="B24" s="12" t="s">
        <v>37</v>
      </c>
      <c r="D24" s="5">
        <v>7910</v>
      </c>
      <c r="E24" s="7"/>
      <c r="F24" s="5"/>
      <c r="H24" s="6"/>
      <c r="I24" s="8"/>
      <c r="J24" s="13"/>
      <c r="K24" s="5"/>
      <c r="M24" s="5"/>
    </row>
    <row r="25" spans="2:13" x14ac:dyDescent="0.2">
      <c r="B25" s="12" t="s">
        <v>38</v>
      </c>
      <c r="D25" s="5">
        <v>1070</v>
      </c>
      <c r="E25" s="7"/>
      <c r="F25" s="5"/>
      <c r="H25" s="6"/>
      <c r="I25" s="8"/>
      <c r="J25" s="13"/>
      <c r="K25" s="5"/>
      <c r="M25" s="5"/>
    </row>
    <row r="26" spans="2:13" x14ac:dyDescent="0.2">
      <c r="B26" s="12" t="s">
        <v>39</v>
      </c>
      <c r="D26" s="5">
        <v>3800</v>
      </c>
      <c r="E26" s="7"/>
      <c r="F26" s="5"/>
      <c r="H26" s="6"/>
      <c r="I26" s="8"/>
      <c r="J26" s="13"/>
      <c r="K26" s="5"/>
      <c r="M26" s="5"/>
    </row>
    <row r="27" spans="2:13" x14ac:dyDescent="0.2">
      <c r="B27" s="12" t="s">
        <v>40</v>
      </c>
      <c r="D27" s="5">
        <v>1261.4000000000001</v>
      </c>
      <c r="E27" s="7"/>
      <c r="F27" s="5"/>
      <c r="H27" s="6"/>
      <c r="I27" s="8"/>
      <c r="J27" s="13"/>
      <c r="K27" s="5"/>
      <c r="M27" s="5"/>
    </row>
    <row r="28" spans="2:13" x14ac:dyDescent="0.2">
      <c r="B28" s="12" t="s">
        <v>41</v>
      </c>
      <c r="D28" s="5">
        <v>6766</v>
      </c>
      <c r="E28" s="7"/>
      <c r="F28" s="5"/>
      <c r="H28" s="6"/>
      <c r="I28" s="8"/>
      <c r="J28" s="13"/>
      <c r="K28" s="5"/>
      <c r="M28" s="5"/>
    </row>
    <row r="29" spans="2:13" x14ac:dyDescent="0.2">
      <c r="B29" s="12" t="s">
        <v>42</v>
      </c>
      <c r="D29" s="5">
        <v>674.8</v>
      </c>
      <c r="E29" s="7"/>
      <c r="F29" s="5"/>
      <c r="H29" s="6"/>
      <c r="I29" s="8"/>
      <c r="J29" s="13"/>
      <c r="K29" s="5"/>
      <c r="M29" s="5"/>
    </row>
    <row r="30" spans="2:13" x14ac:dyDescent="0.2">
      <c r="B30" s="12" t="s">
        <v>43</v>
      </c>
      <c r="D30" s="5">
        <v>6000</v>
      </c>
      <c r="E30" s="7"/>
      <c r="F30" s="5"/>
      <c r="H30" s="6"/>
      <c r="I30" s="8"/>
      <c r="J30" s="13"/>
      <c r="K30" s="5"/>
      <c r="M30" s="5"/>
    </row>
    <row r="31" spans="2:13" x14ac:dyDescent="0.2">
      <c r="B31" s="12" t="s">
        <v>44</v>
      </c>
      <c r="D31" s="5">
        <v>2000</v>
      </c>
      <c r="E31" s="7"/>
      <c r="F31" s="5"/>
      <c r="H31" s="6"/>
      <c r="I31" s="8"/>
      <c r="J31" s="13"/>
      <c r="K31" s="5"/>
      <c r="M31" s="5"/>
    </row>
    <row r="32" spans="2:13" x14ac:dyDescent="0.2">
      <c r="B32" s="12" t="s">
        <v>45</v>
      </c>
      <c r="D32" s="5">
        <v>480</v>
      </c>
      <c r="E32" s="7"/>
      <c r="F32" s="5"/>
      <c r="H32" s="6"/>
      <c r="I32" s="8"/>
      <c r="J32" s="13"/>
      <c r="K32" s="5"/>
      <c r="M32" s="5"/>
    </row>
    <row r="33" spans="2:13" x14ac:dyDescent="0.2">
      <c r="B33" s="12" t="s">
        <v>46</v>
      </c>
      <c r="D33" s="5">
        <v>2250</v>
      </c>
      <c r="E33" s="7"/>
      <c r="F33" s="5"/>
      <c r="H33" s="6"/>
      <c r="I33" s="8"/>
      <c r="J33" s="13"/>
      <c r="K33" s="5"/>
      <c r="M33" s="5"/>
    </row>
    <row r="34" spans="2:13" x14ac:dyDescent="0.2">
      <c r="B34" s="12" t="s">
        <v>47</v>
      </c>
      <c r="D34" s="5">
        <v>7300</v>
      </c>
      <c r="E34" s="7"/>
      <c r="F34" s="5"/>
      <c r="H34" s="6"/>
      <c r="I34" s="8"/>
      <c r="J34" s="13"/>
      <c r="K34" s="5"/>
      <c r="M34" s="5"/>
    </row>
    <row r="35" spans="2:13" x14ac:dyDescent="0.2">
      <c r="B35" s="12" t="s">
        <v>48</v>
      </c>
      <c r="D35" s="5">
        <v>280</v>
      </c>
      <c r="E35" s="7"/>
      <c r="F35" s="5"/>
      <c r="H35" s="6"/>
      <c r="I35" s="8"/>
      <c r="J35" s="13"/>
      <c r="K35" s="5"/>
      <c r="M35" s="5"/>
    </row>
    <row r="36" spans="2:13" x14ac:dyDescent="0.2">
      <c r="B36" s="12" t="s">
        <v>49</v>
      </c>
      <c r="D36" s="5">
        <v>6266</v>
      </c>
      <c r="E36" s="7"/>
      <c r="F36" s="5"/>
      <c r="H36" s="6"/>
      <c r="I36" s="8"/>
      <c r="J36" s="13"/>
      <c r="K36" s="5"/>
      <c r="M36" s="5"/>
    </row>
    <row r="37" spans="2:13" x14ac:dyDescent="0.2">
      <c r="B37" s="12" t="s">
        <v>50</v>
      </c>
      <c r="D37" s="5">
        <v>1480</v>
      </c>
      <c r="E37" s="7"/>
      <c r="F37" s="5"/>
      <c r="H37" s="6"/>
      <c r="I37" s="8"/>
      <c r="J37" s="13"/>
      <c r="K37" s="5"/>
      <c r="M37" s="5"/>
    </row>
    <row r="38" spans="2:13" x14ac:dyDescent="0.2">
      <c r="B38" s="12" t="s">
        <v>51</v>
      </c>
      <c r="D38" s="5">
        <v>1900</v>
      </c>
      <c r="E38" s="7"/>
      <c r="F38" s="5"/>
      <c r="H38" s="6"/>
      <c r="I38" s="8"/>
      <c r="J38" s="13"/>
      <c r="K38" s="5"/>
      <c r="M38" s="5"/>
    </row>
    <row r="39" spans="2:13" x14ac:dyDescent="0.2">
      <c r="B39" s="12" t="s">
        <v>52</v>
      </c>
      <c r="D39" s="5">
        <v>9000</v>
      </c>
      <c r="E39" s="7"/>
      <c r="F39" s="5"/>
      <c r="H39" s="6"/>
      <c r="I39" s="8"/>
      <c r="J39" s="13"/>
      <c r="K39" s="5"/>
      <c r="M39" s="5"/>
    </row>
    <row r="40" spans="2:13" x14ac:dyDescent="0.2">
      <c r="B40" s="12" t="s">
        <v>53</v>
      </c>
      <c r="D40" s="5">
        <v>878.75</v>
      </c>
      <c r="E40" s="7"/>
      <c r="F40" s="5"/>
      <c r="H40" s="6"/>
      <c r="I40" s="8"/>
      <c r="J40" s="13"/>
      <c r="K40" s="5"/>
      <c r="M40" s="5"/>
    </row>
    <row r="41" spans="2:13" x14ac:dyDescent="0.2">
      <c r="B41" s="12" t="s">
        <v>54</v>
      </c>
      <c r="D41" s="5">
        <v>1260.7</v>
      </c>
      <c r="E41" s="7"/>
      <c r="F41" s="5"/>
      <c r="H41" s="6"/>
      <c r="I41" s="8"/>
      <c r="J41" s="13"/>
      <c r="K41" s="5"/>
      <c r="M41" s="5"/>
    </row>
    <row r="42" spans="2:13" x14ac:dyDescent="0.2">
      <c r="B42" s="12" t="s">
        <v>55</v>
      </c>
      <c r="D42" s="5">
        <v>20.8</v>
      </c>
      <c r="E42" s="7"/>
      <c r="F42" s="5"/>
      <c r="H42" s="6"/>
      <c r="I42" s="8"/>
      <c r="J42" s="13"/>
      <c r="K42" s="5"/>
      <c r="M42" s="5"/>
    </row>
    <row r="43" spans="2:13" x14ac:dyDescent="0.2">
      <c r="B43" s="12" t="s">
        <v>56</v>
      </c>
      <c r="D43" s="5">
        <v>16.7</v>
      </c>
      <c r="E43" s="7"/>
      <c r="F43" s="5"/>
      <c r="H43" s="6"/>
      <c r="I43" s="8"/>
      <c r="J43" s="13"/>
      <c r="K43" s="5"/>
      <c r="M43" s="5"/>
    </row>
    <row r="44" spans="2:13" x14ac:dyDescent="0.2">
      <c r="B44" s="12" t="s">
        <v>57</v>
      </c>
      <c r="D44" s="5">
        <v>270</v>
      </c>
      <c r="E44" s="7"/>
      <c r="F44" s="5"/>
      <c r="H44" s="6"/>
      <c r="I44" s="8"/>
      <c r="J44" s="13"/>
      <c r="K44" s="5"/>
      <c r="M44" s="5"/>
    </row>
    <row r="45" spans="2:13" x14ac:dyDescent="0.2">
      <c r="B45" s="12" t="s">
        <v>58</v>
      </c>
      <c r="D45" s="5">
        <v>35</v>
      </c>
      <c r="E45" s="7"/>
      <c r="F45" s="5"/>
      <c r="H45" s="6"/>
      <c r="I45" s="8"/>
      <c r="J45" s="13"/>
      <c r="K45" s="5"/>
      <c r="M45" s="5"/>
    </row>
    <row r="46" spans="2:13" x14ac:dyDescent="0.2">
      <c r="B46" s="12" t="s">
        <v>59</v>
      </c>
      <c r="D46" s="5">
        <v>1802</v>
      </c>
      <c r="E46" s="7"/>
      <c r="F46" s="5"/>
      <c r="H46" s="6"/>
      <c r="I46" s="8"/>
      <c r="J46" s="13"/>
      <c r="K46" s="5"/>
      <c r="M46" s="5"/>
    </row>
    <row r="47" spans="2:13" x14ac:dyDescent="0.2">
      <c r="B47" s="12" t="s">
        <v>60</v>
      </c>
      <c r="D47" s="5">
        <v>240</v>
      </c>
      <c r="E47" s="7"/>
      <c r="F47" s="5"/>
      <c r="H47" s="6"/>
      <c r="I47" s="8"/>
      <c r="J47" s="13"/>
      <c r="K47" s="5"/>
      <c r="M47" s="5"/>
    </row>
    <row r="48" spans="2:13" x14ac:dyDescent="0.2">
      <c r="B48" s="12" t="s">
        <v>61</v>
      </c>
      <c r="D48" s="5">
        <v>2030</v>
      </c>
      <c r="E48" s="7"/>
      <c r="F48" s="5"/>
      <c r="H48" s="6"/>
      <c r="I48" s="8"/>
      <c r="J48" s="13"/>
      <c r="K48" s="5"/>
      <c r="M48" s="5"/>
    </row>
    <row r="49" spans="2:13" x14ac:dyDescent="0.2">
      <c r="B49" s="12" t="s">
        <v>62</v>
      </c>
      <c r="D49" s="5">
        <v>398.55</v>
      </c>
      <c r="E49" s="7"/>
      <c r="F49" s="5"/>
      <c r="H49" s="6"/>
      <c r="I49" s="8"/>
      <c r="J49" s="13"/>
      <c r="K49" s="5"/>
      <c r="M49" s="5"/>
    </row>
    <row r="50" spans="2:13" x14ac:dyDescent="0.2">
      <c r="B50" s="12" t="s">
        <v>63</v>
      </c>
      <c r="D50" s="5">
        <v>340</v>
      </c>
      <c r="E50" s="7"/>
      <c r="F50" s="5"/>
      <c r="H50" s="6"/>
      <c r="I50" s="8"/>
      <c r="J50" s="13"/>
      <c r="K50" s="5"/>
      <c r="M50" s="5"/>
    </row>
    <row r="51" spans="2:13" x14ac:dyDescent="0.2">
      <c r="B51" s="12" t="s">
        <v>64</v>
      </c>
      <c r="D51" s="5">
        <v>3863.25</v>
      </c>
      <c r="E51" s="7"/>
      <c r="F51" s="5"/>
      <c r="H51" s="6"/>
      <c r="I51" s="8"/>
      <c r="J51" s="13"/>
      <c r="K51" s="5"/>
      <c r="M51" s="5"/>
    </row>
    <row r="52" spans="2:13" x14ac:dyDescent="0.2">
      <c r="B52" s="12" t="s">
        <v>65</v>
      </c>
      <c r="D52" s="5">
        <v>1400</v>
      </c>
      <c r="E52" s="7"/>
      <c r="F52" s="5"/>
      <c r="H52" s="6"/>
      <c r="I52" s="8"/>
      <c r="J52" s="13"/>
      <c r="K52" s="5"/>
      <c r="M52" s="5"/>
    </row>
    <row r="53" spans="2:13" x14ac:dyDescent="0.2">
      <c r="B53" s="12" t="s">
        <v>66</v>
      </c>
      <c r="D53" s="5">
        <v>7072.06</v>
      </c>
      <c r="E53" s="7"/>
      <c r="F53" s="5"/>
      <c r="H53" s="6"/>
      <c r="I53" s="8"/>
      <c r="J53" s="13"/>
      <c r="K53" s="5"/>
      <c r="M53" s="5"/>
    </row>
    <row r="54" spans="2:13" x14ac:dyDescent="0.2">
      <c r="B54" s="12" t="s">
        <v>67</v>
      </c>
      <c r="D54" s="5">
        <v>2200</v>
      </c>
      <c r="E54" s="7"/>
      <c r="F54" s="5"/>
      <c r="H54" s="6"/>
      <c r="I54" s="8"/>
      <c r="J54" s="13"/>
      <c r="K54" s="5"/>
      <c r="M54" s="5"/>
    </row>
    <row r="55" spans="2:13" x14ac:dyDescent="0.2">
      <c r="B55" s="12" t="s">
        <v>68</v>
      </c>
      <c r="D55" s="5">
        <v>300</v>
      </c>
      <c r="E55" s="7"/>
      <c r="F55" s="5"/>
      <c r="H55" s="6"/>
      <c r="I55" s="8"/>
      <c r="J55" s="13"/>
      <c r="K55" s="5"/>
      <c r="M55" s="5"/>
    </row>
    <row r="56" spans="2:13" x14ac:dyDescent="0.2">
      <c r="B56" s="12" t="s">
        <v>69</v>
      </c>
      <c r="D56" s="5">
        <v>150</v>
      </c>
      <c r="E56" s="7"/>
      <c r="F56" s="5"/>
      <c r="H56" s="6"/>
      <c r="I56" s="8"/>
      <c r="J56" s="13"/>
      <c r="K56" s="5"/>
      <c r="M56" s="5"/>
    </row>
    <row r="57" spans="2:13" x14ac:dyDescent="0.2">
      <c r="B57" s="12" t="s">
        <v>70</v>
      </c>
      <c r="D57" s="5">
        <v>3535.4</v>
      </c>
      <c r="E57" s="7"/>
      <c r="F57" s="5"/>
      <c r="H57" s="6"/>
      <c r="I57" s="8"/>
      <c r="J57" s="13"/>
      <c r="K57" s="5"/>
      <c r="M57" s="5"/>
    </row>
    <row r="58" spans="2:13" x14ac:dyDescent="0.2">
      <c r="B58" s="12" t="s">
        <v>71</v>
      </c>
      <c r="D58" s="5">
        <v>1329.52</v>
      </c>
      <c r="E58" s="7"/>
      <c r="F58" s="5"/>
      <c r="H58" s="6"/>
      <c r="I58" s="8"/>
      <c r="J58" s="13"/>
      <c r="K58" s="5"/>
      <c r="M58" s="5"/>
    </row>
    <row r="59" spans="2:13" x14ac:dyDescent="0.2">
      <c r="B59" s="12" t="s">
        <v>72</v>
      </c>
      <c r="D59" s="5">
        <v>500</v>
      </c>
      <c r="E59" s="7"/>
      <c r="F59" s="5"/>
      <c r="H59" s="6"/>
      <c r="I59" s="8"/>
      <c r="J59" s="13"/>
      <c r="K59" s="5"/>
      <c r="M59" s="5"/>
    </row>
    <row r="60" spans="2:13" x14ac:dyDescent="0.2">
      <c r="B60" s="12" t="s">
        <v>73</v>
      </c>
      <c r="D60" s="5">
        <v>1500</v>
      </c>
      <c r="E60" s="7"/>
      <c r="F60" s="5"/>
      <c r="H60" s="6"/>
      <c r="I60" s="8"/>
      <c r="J60" s="13"/>
      <c r="K60" s="5"/>
      <c r="M60" s="5"/>
    </row>
    <row r="61" spans="2:13" x14ac:dyDescent="0.2">
      <c r="B61" s="12" t="s">
        <v>74</v>
      </c>
      <c r="D61" s="5">
        <v>810</v>
      </c>
      <c r="E61" s="7"/>
      <c r="F61" s="5"/>
      <c r="H61" s="6"/>
      <c r="I61" s="8"/>
      <c r="J61" s="13"/>
      <c r="K61" s="5"/>
      <c r="M61" s="5"/>
    </row>
    <row r="62" spans="2:13" x14ac:dyDescent="0.2">
      <c r="B62" s="12" t="s">
        <v>75</v>
      </c>
      <c r="D62" s="5">
        <v>320</v>
      </c>
      <c r="E62" s="7"/>
      <c r="F62" s="5"/>
      <c r="H62" s="6"/>
      <c r="I62" s="8"/>
      <c r="J62" s="13"/>
      <c r="K62" s="5"/>
      <c r="M62" s="5"/>
    </row>
    <row r="63" spans="2:13" x14ac:dyDescent="0.2">
      <c r="B63" s="12" t="s">
        <v>76</v>
      </c>
      <c r="D63" s="5">
        <v>600</v>
      </c>
      <c r="E63" s="7"/>
      <c r="F63" s="5"/>
      <c r="H63" s="6"/>
      <c r="I63" s="8"/>
      <c r="J63" s="13"/>
      <c r="K63" s="5"/>
      <c r="M63" s="5"/>
    </row>
    <row r="64" spans="2:13" x14ac:dyDescent="0.2">
      <c r="B64" s="12" t="s">
        <v>77</v>
      </c>
      <c r="D64" s="5">
        <v>3710</v>
      </c>
      <c r="E64" s="7"/>
      <c r="F64" s="5"/>
      <c r="H64" s="6"/>
      <c r="I64" s="8"/>
      <c r="J64" s="13"/>
      <c r="K64" s="5"/>
      <c r="M64" s="5"/>
    </row>
    <row r="65" spans="2:13" x14ac:dyDescent="0.2">
      <c r="B65" s="12" t="s">
        <v>78</v>
      </c>
      <c r="D65" s="5">
        <v>540</v>
      </c>
      <c r="E65" s="7"/>
      <c r="F65" s="5"/>
      <c r="H65" s="6"/>
      <c r="I65" s="8"/>
      <c r="J65" s="13"/>
      <c r="K65" s="5"/>
      <c r="M65" s="5"/>
    </row>
    <row r="66" spans="2:13" x14ac:dyDescent="0.2">
      <c r="B66" s="12" t="s">
        <v>79</v>
      </c>
      <c r="D66" s="5">
        <v>1948</v>
      </c>
      <c r="E66" s="7"/>
      <c r="F66" s="5"/>
      <c r="H66" s="6"/>
      <c r="I66" s="8"/>
      <c r="J66" s="13"/>
      <c r="K66" s="5"/>
      <c r="M66" s="5"/>
    </row>
    <row r="67" spans="2:13" x14ac:dyDescent="0.2">
      <c r="B67" s="12" t="s">
        <v>80</v>
      </c>
      <c r="D67" s="5">
        <v>146.5</v>
      </c>
      <c r="E67" s="7"/>
      <c r="F67" s="5"/>
      <c r="H67" s="6"/>
      <c r="I67" s="8"/>
      <c r="J67" s="13"/>
      <c r="K67" s="5"/>
      <c r="M67" s="5"/>
    </row>
    <row r="68" spans="2:13" x14ac:dyDescent="0.2">
      <c r="B68" s="12" t="s">
        <v>81</v>
      </c>
      <c r="D68" s="5">
        <v>180</v>
      </c>
      <c r="E68" s="7"/>
      <c r="F68" s="5"/>
      <c r="H68" s="6"/>
      <c r="I68" s="8"/>
      <c r="J68" s="13"/>
      <c r="K68" s="5"/>
      <c r="M68" s="5"/>
    </row>
    <row r="69" spans="2:13" x14ac:dyDescent="0.2">
      <c r="B69" s="12" t="s">
        <v>82</v>
      </c>
      <c r="D69" s="5">
        <v>3200</v>
      </c>
      <c r="E69" s="7"/>
      <c r="F69" s="5"/>
      <c r="H69" s="6"/>
      <c r="I69" s="8"/>
      <c r="J69" s="13"/>
      <c r="K69" s="5"/>
      <c r="M69" s="5"/>
    </row>
    <row r="70" spans="2:13" x14ac:dyDescent="0.2">
      <c r="B70" s="12" t="s">
        <v>83</v>
      </c>
      <c r="D70" s="5">
        <v>130</v>
      </c>
      <c r="E70" s="7"/>
      <c r="F70" s="5"/>
      <c r="H70" s="6"/>
      <c r="I70" s="8"/>
      <c r="J70" s="13"/>
      <c r="K70" s="5"/>
      <c r="M70" s="5"/>
    </row>
    <row r="71" spans="2:13" x14ac:dyDescent="0.2">
      <c r="B71" s="12" t="s">
        <v>84</v>
      </c>
      <c r="D71" s="5">
        <v>210</v>
      </c>
      <c r="E71" s="7"/>
      <c r="F71" s="5"/>
      <c r="H71" s="6"/>
      <c r="I71" s="8"/>
      <c r="J71" s="13"/>
      <c r="K71" s="5"/>
      <c r="M71" s="5"/>
    </row>
    <row r="72" spans="2:13" x14ac:dyDescent="0.2">
      <c r="B72" s="12" t="s">
        <v>85</v>
      </c>
      <c r="D72" s="5">
        <v>72.7</v>
      </c>
      <c r="E72" s="7"/>
      <c r="F72" s="5"/>
      <c r="H72" s="6"/>
      <c r="I72" s="8"/>
      <c r="J72" s="13"/>
      <c r="K72" s="5"/>
      <c r="M72" s="5"/>
    </row>
    <row r="73" spans="2:13" x14ac:dyDescent="0.2">
      <c r="B73" s="12" t="s">
        <v>86</v>
      </c>
      <c r="D73" s="5">
        <v>198100.5</v>
      </c>
      <c r="E73" s="7"/>
      <c r="F73" s="5"/>
      <c r="H73" s="6"/>
      <c r="I73" s="8"/>
      <c r="J73" s="13"/>
      <c r="K73" s="5"/>
      <c r="M73" s="5"/>
    </row>
    <row r="74" spans="2:13" x14ac:dyDescent="0.2">
      <c r="B74" s="12" t="s">
        <v>87</v>
      </c>
      <c r="D74" s="5">
        <v>350030</v>
      </c>
      <c r="E74" s="7"/>
      <c r="F74" s="5"/>
      <c r="H74" s="6"/>
      <c r="I74" s="8"/>
      <c r="J74" s="13"/>
      <c r="K74" s="5"/>
      <c r="M74" s="5"/>
    </row>
    <row r="75" spans="2:13" x14ac:dyDescent="0.2">
      <c r="B75" s="12" t="s">
        <v>88</v>
      </c>
      <c r="D75" s="5">
        <v>466.4</v>
      </c>
      <c r="E75" s="7"/>
      <c r="F75" s="5"/>
      <c r="H75" s="6"/>
      <c r="I75" s="8"/>
      <c r="J75" s="13"/>
      <c r="K75" s="5"/>
      <c r="M75" s="5"/>
    </row>
    <row r="76" spans="2:13" x14ac:dyDescent="0.2">
      <c r="B76" s="12" t="s">
        <v>89</v>
      </c>
      <c r="D76" s="5">
        <v>1200</v>
      </c>
      <c r="E76" s="7"/>
      <c r="F76" s="5"/>
      <c r="H76" s="6"/>
      <c r="I76" s="8"/>
      <c r="J76" s="13"/>
      <c r="K76" s="5"/>
      <c r="M76" s="5"/>
    </row>
    <row r="77" spans="2:13" x14ac:dyDescent="0.2">
      <c r="B77" s="12" t="s">
        <v>90</v>
      </c>
      <c r="D77" s="5">
        <v>860</v>
      </c>
      <c r="E77" s="7"/>
      <c r="F77" s="5"/>
      <c r="H77" s="6"/>
      <c r="I77" s="8"/>
      <c r="J77" s="13"/>
      <c r="K77" s="5"/>
      <c r="M77" s="5"/>
    </row>
    <row r="78" spans="2:13" x14ac:dyDescent="0.2">
      <c r="B78" s="12" t="s">
        <v>91</v>
      </c>
      <c r="D78" s="5">
        <v>1100</v>
      </c>
      <c r="E78" s="7"/>
      <c r="F78" s="5"/>
      <c r="H78" s="6"/>
      <c r="I78" s="8"/>
      <c r="J78" s="13"/>
      <c r="K78" s="5"/>
      <c r="M78" s="5"/>
    </row>
    <row r="79" spans="2:13" x14ac:dyDescent="0.2">
      <c r="B79" s="12" t="s">
        <v>92</v>
      </c>
      <c r="D79" s="5">
        <v>1800</v>
      </c>
      <c r="E79" s="7"/>
      <c r="F79" s="5"/>
      <c r="H79" s="6"/>
      <c r="I79" s="8"/>
      <c r="J79" s="13"/>
      <c r="K79" s="5"/>
      <c r="M79" s="5"/>
    </row>
    <row r="80" spans="2:13" x14ac:dyDescent="0.2">
      <c r="B80" s="12" t="s">
        <v>93</v>
      </c>
      <c r="D80" s="5">
        <v>1400</v>
      </c>
      <c r="E80" s="7"/>
      <c r="F80" s="5"/>
      <c r="H80" s="6"/>
      <c r="I80" s="8"/>
      <c r="J80" s="13"/>
      <c r="K80" s="5"/>
      <c r="M80" s="5"/>
    </row>
    <row r="81" spans="2:13" x14ac:dyDescent="0.2">
      <c r="B81" s="12" t="s">
        <v>94</v>
      </c>
      <c r="D81" s="5">
        <v>84688</v>
      </c>
      <c r="E81" s="7"/>
      <c r="F81" s="5"/>
      <c r="H81" s="6"/>
      <c r="I81" s="8"/>
      <c r="J81" s="13"/>
      <c r="K81" s="5"/>
      <c r="M81" s="5"/>
    </row>
    <row r="82" spans="2:13" x14ac:dyDescent="0.2">
      <c r="B82" s="12" t="s">
        <v>95</v>
      </c>
      <c r="D82" s="5">
        <v>134.4</v>
      </c>
      <c r="E82" s="7"/>
      <c r="F82" s="5"/>
      <c r="H82" s="6"/>
      <c r="I82" s="8"/>
      <c r="J82" s="13"/>
      <c r="K82" s="5"/>
      <c r="M82" s="5"/>
    </row>
    <row r="83" spans="2:13" x14ac:dyDescent="0.2">
      <c r="B83" s="12" t="s">
        <v>96</v>
      </c>
      <c r="D83" s="5">
        <v>308</v>
      </c>
      <c r="E83" s="7"/>
      <c r="F83" s="5"/>
      <c r="H83" s="6"/>
      <c r="I83" s="8"/>
      <c r="J83" s="13"/>
      <c r="K83" s="5"/>
      <c r="M83" s="5"/>
    </row>
    <row r="84" spans="2:13" x14ac:dyDescent="0.2">
      <c r="B84" s="12" t="s">
        <v>97</v>
      </c>
      <c r="D84" s="5">
        <v>253.35</v>
      </c>
      <c r="E84" s="7"/>
      <c r="F84" s="5"/>
      <c r="H84" s="6"/>
      <c r="I84" s="8"/>
      <c r="J84" s="13"/>
      <c r="K84" s="5"/>
      <c r="M84" s="5"/>
    </row>
    <row r="85" spans="2:13" x14ac:dyDescent="0.2">
      <c r="B85" s="12" t="s">
        <v>98</v>
      </c>
      <c r="D85" s="5">
        <v>90</v>
      </c>
      <c r="E85" s="7"/>
      <c r="F85" s="5"/>
      <c r="H85" s="6"/>
      <c r="I85" s="8"/>
      <c r="J85" s="13"/>
      <c r="K85" s="5"/>
      <c r="M85" s="5"/>
    </row>
    <row r="86" spans="2:13" x14ac:dyDescent="0.2">
      <c r="B86" s="12" t="s">
        <v>99</v>
      </c>
      <c r="D86" s="5">
        <v>2305.87</v>
      </c>
      <c r="E86" s="7"/>
      <c r="F86" s="5"/>
      <c r="H86" s="6"/>
      <c r="I86" s="8"/>
      <c r="J86" s="13"/>
      <c r="K86" s="5"/>
      <c r="M86" s="5"/>
    </row>
    <row r="87" spans="2:13" x14ac:dyDescent="0.2">
      <c r="B87" s="12" t="s">
        <v>100</v>
      </c>
      <c r="D87" s="5">
        <v>1100</v>
      </c>
      <c r="E87" s="7"/>
      <c r="F87" s="5"/>
      <c r="H87" s="6"/>
      <c r="I87" s="8"/>
      <c r="J87" s="13"/>
      <c r="K87" s="5"/>
      <c r="M87" s="5"/>
    </row>
    <row r="88" spans="2:13" x14ac:dyDescent="0.2">
      <c r="B88" s="12" t="s">
        <v>101</v>
      </c>
      <c r="D88" s="5">
        <v>50</v>
      </c>
      <c r="E88" s="7"/>
      <c r="F88" s="5"/>
      <c r="H88" s="6"/>
      <c r="I88" s="8"/>
      <c r="J88" s="13"/>
      <c r="K88" s="5"/>
      <c r="M88" s="5"/>
    </row>
    <row r="89" spans="2:13" x14ac:dyDescent="0.2">
      <c r="B89" s="12" t="s">
        <v>102</v>
      </c>
      <c r="D89" s="5">
        <v>11.2</v>
      </c>
      <c r="E89" s="7"/>
      <c r="F89" s="5"/>
      <c r="H89" s="6"/>
      <c r="I89" s="8"/>
      <c r="J89" s="13"/>
      <c r="K89" s="5"/>
      <c r="M89" s="5"/>
    </row>
    <row r="90" spans="2:13" x14ac:dyDescent="0.2">
      <c r="B90" s="12" t="s">
        <v>103</v>
      </c>
      <c r="D90" s="5">
        <v>40.6</v>
      </c>
      <c r="E90" s="7"/>
      <c r="F90" s="5"/>
      <c r="H90" s="6"/>
      <c r="I90" s="8"/>
      <c r="J90" s="13"/>
      <c r="K90" s="5"/>
      <c r="M90" s="5"/>
    </row>
    <row r="91" spans="2:13" x14ac:dyDescent="0.2">
      <c r="B91" s="12" t="s">
        <v>104</v>
      </c>
      <c r="D91" s="5">
        <v>270</v>
      </c>
      <c r="E91" s="7"/>
      <c r="F91" s="5"/>
      <c r="H91" s="6"/>
      <c r="I91" s="8"/>
      <c r="J91" s="13"/>
      <c r="K91" s="5"/>
      <c r="M91" s="5"/>
    </row>
    <row r="92" spans="2:13" x14ac:dyDescent="0.2">
      <c r="B92" s="12" t="s">
        <v>105</v>
      </c>
      <c r="D92" s="5">
        <v>761.25</v>
      </c>
      <c r="E92" s="7"/>
      <c r="F92" s="5"/>
      <c r="H92" s="6"/>
      <c r="I92" s="8"/>
      <c r="J92" s="13"/>
      <c r="K92" s="5"/>
      <c r="M92" s="5"/>
    </row>
    <row r="93" spans="2:13" x14ac:dyDescent="0.2">
      <c r="B93" s="12" t="s">
        <v>106</v>
      </c>
      <c r="D93" s="5">
        <v>166.15</v>
      </c>
      <c r="E93" s="7"/>
      <c r="F93" s="5"/>
      <c r="H93" s="6"/>
      <c r="I93" s="8"/>
      <c r="J93" s="13"/>
      <c r="K93" s="5"/>
      <c r="M93" s="5"/>
    </row>
    <row r="94" spans="2:13" x14ac:dyDescent="0.2">
      <c r="B94" s="12" t="s">
        <v>107</v>
      </c>
      <c r="D94" s="5">
        <v>328.7</v>
      </c>
      <c r="E94" s="7"/>
      <c r="F94" s="5"/>
      <c r="H94" s="6"/>
      <c r="I94" s="8"/>
      <c r="J94" s="13"/>
      <c r="K94" s="5"/>
      <c r="M94" s="5"/>
    </row>
    <row r="95" spans="2:13" x14ac:dyDescent="0.2">
      <c r="B95" s="12" t="s">
        <v>108</v>
      </c>
      <c r="D95" s="5">
        <v>52826.8</v>
      </c>
      <c r="E95" s="7"/>
      <c r="F95" s="5"/>
      <c r="H95" s="6"/>
      <c r="I95" s="8"/>
      <c r="J95" s="13"/>
      <c r="K95" s="5"/>
      <c r="M95" s="5"/>
    </row>
    <row r="96" spans="2:13" x14ac:dyDescent="0.2">
      <c r="B96" s="12" t="s">
        <v>109</v>
      </c>
      <c r="D96" s="5">
        <v>74509.5</v>
      </c>
      <c r="E96" s="7"/>
      <c r="F96" s="5"/>
      <c r="H96" s="6"/>
      <c r="I96" s="8"/>
      <c r="J96" s="13"/>
      <c r="K96" s="5"/>
      <c r="M96" s="5"/>
    </row>
    <row r="97" spans="1:13" x14ac:dyDescent="0.2">
      <c r="B97" s="12" t="s">
        <v>87</v>
      </c>
      <c r="D97" s="5">
        <v>9410</v>
      </c>
      <c r="E97" s="7"/>
      <c r="F97" s="5"/>
      <c r="H97" s="6"/>
      <c r="I97" s="8"/>
      <c r="J97" s="13"/>
      <c r="K97" s="5"/>
      <c r="M97" s="5"/>
    </row>
    <row r="98" spans="1:13" x14ac:dyDescent="0.2">
      <c r="B98" s="12" t="s">
        <v>110</v>
      </c>
      <c r="D98" s="5">
        <v>72.45</v>
      </c>
      <c r="E98" s="7"/>
      <c r="F98" s="5"/>
      <c r="H98" s="6"/>
      <c r="I98" s="8"/>
      <c r="J98" s="13"/>
      <c r="K98" s="5"/>
      <c r="M98" s="5"/>
    </row>
    <row r="99" spans="1:13" x14ac:dyDescent="0.2">
      <c r="B99" s="12" t="s">
        <v>108</v>
      </c>
      <c r="D99" s="5">
        <v>2000000</v>
      </c>
      <c r="E99" s="7"/>
      <c r="F99" s="5"/>
      <c r="H99" s="6"/>
      <c r="I99" s="8"/>
      <c r="J99" s="13"/>
      <c r="K99" s="5"/>
      <c r="M99" s="5"/>
    </row>
    <row r="100" spans="1:13" x14ac:dyDescent="0.2">
      <c r="B100" s="14"/>
      <c r="D100" s="7"/>
      <c r="E100" s="7"/>
      <c r="F100" s="5"/>
      <c r="I100" s="5"/>
      <c r="K100" s="5"/>
      <c r="M100" s="5"/>
    </row>
    <row r="101" spans="1:13" x14ac:dyDescent="0.2">
      <c r="B101" s="14"/>
      <c r="D101" s="7"/>
      <c r="E101" s="7">
        <f>SUM(D14:D99)</f>
        <v>2963881.88</v>
      </c>
      <c r="F101" s="5"/>
      <c r="I101" s="5"/>
      <c r="K101" s="5"/>
      <c r="M101" s="5"/>
    </row>
    <row r="102" spans="1:13" x14ac:dyDescent="0.2">
      <c r="B102" s="14"/>
      <c r="J102" s="15"/>
      <c r="K102" s="5"/>
      <c r="M102" s="5"/>
    </row>
    <row r="103" spans="1:13" s="4" customFormat="1" ht="13.5" thickBot="1" x14ac:dyDescent="0.25">
      <c r="A103" s="2" t="s">
        <v>8</v>
      </c>
      <c r="B103" s="2"/>
      <c r="C103" s="2"/>
      <c r="D103" s="3"/>
      <c r="E103" s="16">
        <f>E7-E101</f>
        <v>645211.14000000013</v>
      </c>
      <c r="J103"/>
      <c r="K103" s="5"/>
      <c r="M103" s="5"/>
    </row>
    <row r="104" spans="1:13" s="4" customFormat="1" ht="13.5" thickTop="1" x14ac:dyDescent="0.2">
      <c r="A104" s="2"/>
      <c r="B104" s="2"/>
      <c r="C104" s="2"/>
      <c r="D104" s="3"/>
      <c r="E104" s="3"/>
      <c r="J104"/>
      <c r="K104" s="5"/>
      <c r="M104" s="5"/>
    </row>
    <row r="105" spans="1:13" s="4" customFormat="1" ht="14.25" customHeight="1" x14ac:dyDescent="0.2">
      <c r="A105" s="2" t="s">
        <v>9</v>
      </c>
      <c r="B105" s="2"/>
      <c r="C105" s="2"/>
      <c r="D105" s="3"/>
      <c r="E105" s="3"/>
      <c r="J105"/>
      <c r="K105" s="5"/>
      <c r="M105" s="5"/>
    </row>
    <row r="106" spans="1:13" s="4" customFormat="1" ht="14.25" customHeight="1" x14ac:dyDescent="0.2">
      <c r="A106" s="2"/>
      <c r="B106" s="2"/>
      <c r="C106" s="2"/>
      <c r="D106" s="3"/>
      <c r="E106" s="3"/>
      <c r="J106" s="15"/>
      <c r="K106" s="5"/>
      <c r="M106" s="5"/>
    </row>
    <row r="107" spans="1:13" x14ac:dyDescent="0.2">
      <c r="K107" s="5"/>
      <c r="M107" s="5"/>
    </row>
    <row r="108" spans="1:13" x14ac:dyDescent="0.2">
      <c r="K108" s="5"/>
      <c r="M108" s="5"/>
    </row>
    <row r="109" spans="1:13" s="4" customFormat="1" ht="12.75" customHeight="1" x14ac:dyDescent="0.2">
      <c r="A109" s="2" t="s">
        <v>10</v>
      </c>
      <c r="B109" s="2"/>
      <c r="C109" s="2"/>
      <c r="D109" s="3"/>
      <c r="E109" s="3"/>
      <c r="J109"/>
      <c r="K109" s="5"/>
      <c r="M109" s="5"/>
    </row>
    <row r="110" spans="1:13" s="4" customFormat="1" ht="12.75" customHeight="1" x14ac:dyDescent="0.2">
      <c r="A110" s="2"/>
      <c r="B110" s="2"/>
      <c r="C110" s="2"/>
      <c r="D110" s="3"/>
      <c r="E110" s="3"/>
      <c r="G110"/>
      <c r="J110" s="15"/>
      <c r="K110" s="5"/>
      <c r="M110" s="5"/>
    </row>
    <row r="111" spans="1:13" s="4" customFormat="1" ht="12.75" customHeight="1" x14ac:dyDescent="0.2">
      <c r="A111" s="2"/>
      <c r="B111" s="2"/>
      <c r="C111" s="2"/>
      <c r="D111" s="3"/>
      <c r="E111" s="3"/>
      <c r="G111"/>
      <c r="J111"/>
      <c r="K111" s="5"/>
      <c r="M111" s="5"/>
    </row>
    <row r="112" spans="1:13" s="4" customFormat="1" ht="12.75" customHeight="1" x14ac:dyDescent="0.2">
      <c r="A112" s="2"/>
      <c r="B112" s="2"/>
      <c r="C112" s="2"/>
      <c r="D112" s="3"/>
      <c r="E112" s="3"/>
      <c r="G112"/>
      <c r="J112"/>
      <c r="K112" s="5"/>
      <c r="M112" s="5"/>
    </row>
    <row r="113" spans="1:13" s="4" customFormat="1" ht="12.75" customHeight="1" x14ac:dyDescent="0.2">
      <c r="A113" s="2"/>
      <c r="B113" s="2"/>
      <c r="C113" s="2"/>
      <c r="D113" s="3"/>
      <c r="E113" s="3"/>
      <c r="G113"/>
      <c r="J113"/>
      <c r="K113" s="5"/>
      <c r="L113" s="5"/>
      <c r="M113" s="5"/>
    </row>
    <row r="114" spans="1:13" s="4" customFormat="1" ht="12.75" customHeight="1" x14ac:dyDescent="0.2">
      <c r="A114" s="2"/>
      <c r="B114" s="2"/>
      <c r="C114" s="2"/>
      <c r="D114" s="3"/>
      <c r="E114" s="3"/>
      <c r="G114"/>
      <c r="J114"/>
      <c r="K114" s="5"/>
      <c r="L114" s="5"/>
      <c r="M114" s="5"/>
    </row>
    <row r="115" spans="1:13" s="4" customFormat="1" ht="12.75" customHeight="1" x14ac:dyDescent="0.2">
      <c r="A115" s="2"/>
      <c r="B115" s="2"/>
      <c r="C115" s="2"/>
      <c r="D115" s="3"/>
      <c r="E115" s="3"/>
      <c r="G115"/>
      <c r="J115"/>
      <c r="K115" s="5"/>
      <c r="L115" s="5"/>
      <c r="M115" s="5"/>
    </row>
    <row r="116" spans="1:13" s="4" customFormat="1" ht="12.75" customHeight="1" x14ac:dyDescent="0.2">
      <c r="A116" s="2"/>
      <c r="B116" s="2"/>
      <c r="C116" s="2"/>
      <c r="D116" s="3"/>
      <c r="E116" s="3"/>
      <c r="G116"/>
      <c r="J116"/>
      <c r="K116" s="5"/>
      <c r="L116" s="5"/>
      <c r="M116" s="5"/>
    </row>
    <row r="117" spans="1:13" s="4" customFormat="1" ht="12.75" customHeight="1" x14ac:dyDescent="0.2">
      <c r="A117" s="2"/>
      <c r="B117" s="2"/>
      <c r="C117" s="2"/>
      <c r="D117" s="3"/>
      <c r="E117" s="3"/>
      <c r="G117"/>
      <c r="J117"/>
    </row>
    <row r="118" spans="1:13" s="4" customFormat="1" ht="12.75" customHeight="1" x14ac:dyDescent="0.2">
      <c r="A118" s="2"/>
      <c r="B118" s="2"/>
      <c r="C118" s="2"/>
      <c r="D118" s="3"/>
      <c r="E118" s="3" t="s">
        <v>11</v>
      </c>
      <c r="J118" s="15"/>
    </row>
    <row r="119" spans="1:13" s="4" customFormat="1" ht="12.75" customHeight="1" x14ac:dyDescent="0.2">
      <c r="A119" s="2"/>
      <c r="B119" s="2"/>
      <c r="C119" s="2"/>
      <c r="D119" s="3"/>
      <c r="E119" s="3"/>
      <c r="G119"/>
      <c r="J119"/>
    </row>
    <row r="120" spans="1:13" s="4" customFormat="1" ht="12.75" customHeight="1" x14ac:dyDescent="0.2">
      <c r="A120" s="2"/>
      <c r="B120" s="2"/>
      <c r="C120" s="2"/>
      <c r="D120" s="3"/>
      <c r="E120" s="3"/>
      <c r="G120"/>
      <c r="J120"/>
    </row>
    <row r="121" spans="1:13" s="4" customFormat="1" ht="12.75" customHeight="1" x14ac:dyDescent="0.2">
      <c r="A121" s="2"/>
      <c r="B121" s="2"/>
      <c r="C121" s="2"/>
      <c r="D121" s="3"/>
      <c r="E121" s="3"/>
      <c r="G121"/>
      <c r="J121"/>
    </row>
    <row r="122" spans="1:13" s="4" customFormat="1" ht="12.75" customHeight="1" x14ac:dyDescent="0.2">
      <c r="A122" s="2"/>
      <c r="B122" s="2"/>
      <c r="C122" s="2"/>
      <c r="D122" s="3"/>
      <c r="E122" s="3"/>
      <c r="G122"/>
      <c r="J122"/>
    </row>
    <row r="123" spans="1:13" s="4" customFormat="1" ht="12.75" customHeight="1" x14ac:dyDescent="0.2">
      <c r="A123" s="2"/>
      <c r="B123" s="2"/>
      <c r="C123" s="2"/>
      <c r="D123" s="3"/>
      <c r="E123" s="3"/>
      <c r="G123"/>
      <c r="J123"/>
    </row>
    <row r="124" spans="1:13" ht="12.75" customHeight="1" x14ac:dyDescent="0.2"/>
    <row r="125" spans="1:13" ht="12.75" customHeight="1" x14ac:dyDescent="0.2"/>
    <row r="126" spans="1:13" ht="12.75" customHeight="1" x14ac:dyDescent="0.2"/>
    <row r="127" spans="1:13" ht="12.75" customHeight="1" x14ac:dyDescent="0.2"/>
    <row r="128" spans="1:13" ht="12.75" customHeight="1" x14ac:dyDescent="0.2"/>
    <row r="129" spans="4:13" ht="12.75" customHeight="1" x14ac:dyDescent="0.2"/>
    <row r="130" spans="4:13" ht="12.75" customHeight="1" x14ac:dyDescent="0.2"/>
    <row r="131" spans="4:13" ht="12.75" customHeight="1" x14ac:dyDescent="0.2"/>
    <row r="132" spans="4:13" ht="12.75" customHeight="1" x14ac:dyDescent="0.2"/>
    <row r="133" spans="4:13" ht="12.75" customHeight="1" x14ac:dyDescent="0.2"/>
    <row r="134" spans="4:13" ht="12.75" customHeight="1" x14ac:dyDescent="0.2"/>
    <row r="135" spans="4:13" ht="12.75" customHeight="1" x14ac:dyDescent="0.2"/>
    <row r="136" spans="4:13" ht="12.75" customHeight="1" x14ac:dyDescent="0.2"/>
    <row r="137" spans="4:13" ht="12.75" customHeight="1" x14ac:dyDescent="0.2"/>
    <row r="138" spans="4:13" s="2" customFormat="1" ht="12.75" customHeight="1" x14ac:dyDescent="0.2">
      <c r="D138" s="3"/>
      <c r="E138" s="3"/>
      <c r="F138" s="4"/>
      <c r="G138"/>
      <c r="H138"/>
      <c r="I138"/>
      <c r="J138"/>
      <c r="K138"/>
      <c r="L138"/>
      <c r="M138"/>
    </row>
    <row r="139" spans="4:13" s="2" customFormat="1" ht="12.75" customHeight="1" x14ac:dyDescent="0.2">
      <c r="D139" s="3"/>
      <c r="E139" s="3"/>
      <c r="F139" s="4"/>
      <c r="G139"/>
      <c r="H139"/>
      <c r="I139"/>
      <c r="J139"/>
      <c r="K139"/>
      <c r="L139"/>
      <c r="M139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BEFE-D247-471F-B2B6-4BFC8100E0C9}">
  <sheetPr codeName="Sheet3"/>
  <dimension ref="A1:M74"/>
  <sheetViews>
    <sheetView view="pageBreakPreview" zoomScaleNormal="100" zoomScaleSheetLayoutView="100" workbookViewId="0">
      <selection activeCell="F43" sqref="F4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111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434929.2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108</v>
      </c>
      <c r="D14" s="5">
        <v>52826.8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112</v>
      </c>
      <c r="D15" s="5">
        <v>360000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113</v>
      </c>
      <c r="D16" s="5">
        <v>103485</v>
      </c>
      <c r="E16" s="7"/>
      <c r="F16" s="5"/>
      <c r="H16" s="6"/>
      <c r="I16" s="8"/>
      <c r="J16" s="13"/>
      <c r="K16" s="5"/>
      <c r="M16" s="5"/>
    </row>
    <row r="17" spans="2:13" x14ac:dyDescent="0.2">
      <c r="B17" s="12" t="s">
        <v>114</v>
      </c>
      <c r="D17" s="5">
        <v>500</v>
      </c>
      <c r="E17" s="7"/>
      <c r="F17" s="5"/>
      <c r="H17" s="6"/>
      <c r="I17" s="8"/>
      <c r="J17" s="13"/>
      <c r="K17" s="5"/>
      <c r="M17" s="5"/>
    </row>
    <row r="18" spans="2:13" x14ac:dyDescent="0.2">
      <c r="B18" s="12" t="s">
        <v>115</v>
      </c>
      <c r="D18" s="5">
        <v>90</v>
      </c>
      <c r="E18" s="7"/>
      <c r="F18" s="5"/>
      <c r="H18" s="6"/>
      <c r="I18" s="8"/>
      <c r="J18" s="13"/>
      <c r="K18" s="5"/>
      <c r="M18" s="5"/>
    </row>
    <row r="19" spans="2:13" x14ac:dyDescent="0.2">
      <c r="B19" s="12" t="s">
        <v>116</v>
      </c>
      <c r="D19" s="5">
        <v>2112.41</v>
      </c>
      <c r="E19" s="7"/>
      <c r="F19" s="5"/>
      <c r="H19" s="6"/>
      <c r="I19" s="8"/>
      <c r="J19" s="13"/>
      <c r="K19" s="5"/>
      <c r="M19" s="5"/>
    </row>
    <row r="20" spans="2:13" x14ac:dyDescent="0.2">
      <c r="B20" s="12" t="s">
        <v>117</v>
      </c>
      <c r="D20" s="5">
        <v>497.2</v>
      </c>
      <c r="E20" s="7"/>
      <c r="F20" s="5"/>
      <c r="H20" s="6"/>
      <c r="I20" s="8"/>
      <c r="J20" s="13"/>
      <c r="K20" s="5"/>
      <c r="M20" s="5"/>
    </row>
    <row r="21" spans="2:13" x14ac:dyDescent="0.2">
      <c r="B21" s="12" t="s">
        <v>118</v>
      </c>
      <c r="D21" s="5">
        <v>3450</v>
      </c>
      <c r="E21" s="7"/>
      <c r="F21" s="5"/>
      <c r="H21" s="6"/>
      <c r="I21" s="8"/>
      <c r="J21" s="13"/>
      <c r="K21" s="5"/>
      <c r="M21" s="5"/>
    </row>
    <row r="22" spans="2:13" x14ac:dyDescent="0.2">
      <c r="B22" s="12" t="s">
        <v>119</v>
      </c>
      <c r="D22" s="5">
        <v>2750</v>
      </c>
      <c r="E22" s="7"/>
      <c r="F22" s="5"/>
      <c r="H22" s="6"/>
      <c r="I22" s="8"/>
      <c r="J22" s="13"/>
      <c r="K22" s="5"/>
      <c r="M22" s="5"/>
    </row>
    <row r="23" spans="2:13" x14ac:dyDescent="0.2">
      <c r="B23" s="12" t="s">
        <v>120</v>
      </c>
      <c r="D23" s="5">
        <v>104</v>
      </c>
      <c r="E23" s="7"/>
      <c r="F23" s="5"/>
      <c r="H23" s="6"/>
      <c r="I23" s="8"/>
      <c r="J23" s="13"/>
      <c r="K23" s="5"/>
      <c r="M23" s="5"/>
    </row>
    <row r="24" spans="2:13" x14ac:dyDescent="0.2">
      <c r="B24" s="12" t="s">
        <v>121</v>
      </c>
      <c r="D24" s="5">
        <v>7300</v>
      </c>
      <c r="E24" s="7"/>
      <c r="F24" s="5"/>
      <c r="H24" s="6"/>
      <c r="I24" s="8"/>
      <c r="J24" s="13"/>
      <c r="K24" s="5"/>
      <c r="M24" s="5"/>
    </row>
    <row r="25" spans="2:13" x14ac:dyDescent="0.2">
      <c r="B25" s="12" t="s">
        <v>122</v>
      </c>
      <c r="D25" s="5">
        <v>300</v>
      </c>
      <c r="E25" s="7"/>
      <c r="F25" s="5"/>
      <c r="H25" s="6"/>
      <c r="I25" s="8"/>
      <c r="J25" s="13"/>
      <c r="K25" s="5"/>
      <c r="M25" s="5"/>
    </row>
    <row r="26" spans="2:13" x14ac:dyDescent="0.2">
      <c r="B26" s="12" t="s">
        <v>123</v>
      </c>
      <c r="D26" s="5">
        <v>90</v>
      </c>
      <c r="E26" s="7"/>
      <c r="F26" s="5"/>
      <c r="H26" s="6"/>
      <c r="I26" s="8"/>
      <c r="J26" s="13"/>
      <c r="K26" s="5"/>
      <c r="M26" s="5"/>
    </row>
    <row r="27" spans="2:13" x14ac:dyDescent="0.2">
      <c r="B27" s="12" t="s">
        <v>124</v>
      </c>
      <c r="D27" s="5">
        <v>167.9</v>
      </c>
      <c r="E27" s="7"/>
      <c r="F27" s="5"/>
      <c r="H27" s="6"/>
      <c r="I27" s="8"/>
      <c r="J27" s="13"/>
      <c r="K27" s="5"/>
      <c r="M27" s="5"/>
    </row>
    <row r="28" spans="2:13" x14ac:dyDescent="0.2">
      <c r="B28" s="12" t="s">
        <v>125</v>
      </c>
      <c r="D28" s="5">
        <v>2077.6</v>
      </c>
      <c r="E28" s="7"/>
      <c r="F28" s="5"/>
      <c r="H28" s="6"/>
      <c r="I28" s="8"/>
      <c r="J28" s="13"/>
      <c r="K28" s="5"/>
      <c r="M28" s="5"/>
    </row>
    <row r="29" spans="2:13" x14ac:dyDescent="0.2">
      <c r="B29" s="12" t="s">
        <v>126</v>
      </c>
      <c r="D29" s="5">
        <v>2940</v>
      </c>
      <c r="E29" s="7"/>
      <c r="F29" s="5"/>
      <c r="H29" s="6"/>
      <c r="I29" s="8"/>
      <c r="J29" s="13"/>
      <c r="K29" s="5"/>
      <c r="M29" s="5"/>
    </row>
    <row r="30" spans="2:13" x14ac:dyDescent="0.2">
      <c r="B30" s="12" t="s">
        <v>127</v>
      </c>
      <c r="D30" s="5">
        <v>35280</v>
      </c>
      <c r="E30" s="7"/>
      <c r="F30" s="5"/>
      <c r="H30" s="6"/>
      <c r="I30" s="8"/>
      <c r="J30" s="13"/>
      <c r="K30" s="5"/>
      <c r="M30" s="5"/>
    </row>
    <row r="31" spans="2:13" x14ac:dyDescent="0.2">
      <c r="B31" s="12" t="s">
        <v>128</v>
      </c>
      <c r="D31" s="5">
        <v>19352</v>
      </c>
      <c r="E31" s="7"/>
      <c r="F31" s="5"/>
      <c r="H31" s="6"/>
      <c r="I31" s="8"/>
      <c r="J31" s="13"/>
      <c r="K31" s="5"/>
      <c r="M31" s="5"/>
    </row>
    <row r="32" spans="2:13" x14ac:dyDescent="0.2">
      <c r="B32" s="12" t="s">
        <v>129</v>
      </c>
      <c r="D32" s="5">
        <v>1255.5</v>
      </c>
      <c r="E32" s="7"/>
      <c r="F32" s="5"/>
      <c r="H32" s="6"/>
      <c r="I32" s="8"/>
      <c r="J32" s="13"/>
      <c r="K32" s="5"/>
      <c r="M32" s="5"/>
    </row>
    <row r="33" spans="1:13" x14ac:dyDescent="0.2">
      <c r="B33" s="12" t="s">
        <v>130</v>
      </c>
      <c r="D33" s="5">
        <v>219.6</v>
      </c>
      <c r="E33" s="7"/>
      <c r="F33" s="5"/>
      <c r="H33" s="6"/>
      <c r="I33" s="8"/>
      <c r="J33" s="13"/>
      <c r="K33" s="5"/>
      <c r="M33" s="5"/>
    </row>
    <row r="34" spans="1:13" x14ac:dyDescent="0.2">
      <c r="B34" s="12" t="s">
        <v>131</v>
      </c>
      <c r="D34" s="5">
        <v>5043.8</v>
      </c>
      <c r="E34" s="7"/>
      <c r="F34" s="5"/>
      <c r="H34" s="6"/>
      <c r="I34" s="8"/>
      <c r="J34" s="13"/>
      <c r="K34" s="5"/>
      <c r="M34" s="5"/>
    </row>
    <row r="35" spans="1:13" x14ac:dyDescent="0.2">
      <c r="B35" s="14"/>
      <c r="D35" s="7"/>
      <c r="E35" s="7"/>
      <c r="F35" s="5"/>
      <c r="I35" s="5"/>
      <c r="K35" s="5"/>
      <c r="M35" s="5"/>
    </row>
    <row r="36" spans="1:13" x14ac:dyDescent="0.2">
      <c r="B36" s="14"/>
      <c r="D36" s="7"/>
      <c r="E36" s="7">
        <f>SUM(D14:D34)</f>
        <v>599841.80999999994</v>
      </c>
      <c r="F36" s="5"/>
      <c r="I36" s="5"/>
      <c r="K36" s="5"/>
      <c r="M36" s="5"/>
    </row>
    <row r="37" spans="1:13" x14ac:dyDescent="0.2">
      <c r="B37" s="14"/>
      <c r="J37" s="15"/>
      <c r="K37" s="5"/>
      <c r="M37" s="5"/>
    </row>
    <row r="38" spans="1:13" s="4" customFormat="1" ht="13.5" thickBot="1" x14ac:dyDescent="0.25">
      <c r="A38" s="2" t="s">
        <v>8</v>
      </c>
      <c r="B38" s="2"/>
      <c r="C38" s="2"/>
      <c r="D38" s="3"/>
      <c r="E38" s="16">
        <f>E7-E36</f>
        <v>-164912.60999999993</v>
      </c>
      <c r="J38"/>
      <c r="K38" s="5"/>
      <c r="M38" s="5"/>
    </row>
    <row r="39" spans="1:13" s="4" customFormat="1" ht="13.5" thickTop="1" x14ac:dyDescent="0.2">
      <c r="A39" s="2"/>
      <c r="B39" s="2"/>
      <c r="C39" s="2"/>
      <c r="D39" s="3"/>
      <c r="E39" s="3"/>
      <c r="J39"/>
      <c r="K39" s="5"/>
      <c r="M39" s="5"/>
    </row>
    <row r="40" spans="1:13" s="4" customFormat="1" ht="14.25" customHeight="1" x14ac:dyDescent="0.2">
      <c r="A40" s="2" t="s">
        <v>9</v>
      </c>
      <c r="B40" s="2"/>
      <c r="C40" s="2"/>
      <c r="D40" s="3"/>
      <c r="E40" s="3"/>
      <c r="J40"/>
      <c r="K40" s="5"/>
      <c r="M40" s="5"/>
    </row>
    <row r="41" spans="1:13" s="4" customFormat="1" ht="14.25" customHeight="1" x14ac:dyDescent="0.2">
      <c r="A41" s="2"/>
      <c r="B41" s="2"/>
      <c r="C41" s="2"/>
      <c r="D41" s="3"/>
      <c r="E41" s="3"/>
      <c r="J41" s="15"/>
      <c r="K41" s="5"/>
      <c r="M41" s="5"/>
    </row>
    <row r="42" spans="1:13" x14ac:dyDescent="0.2">
      <c r="K42" s="5"/>
      <c r="M42" s="5"/>
    </row>
    <row r="43" spans="1:13" x14ac:dyDescent="0.2">
      <c r="K43" s="5"/>
      <c r="M43" s="5"/>
    </row>
    <row r="44" spans="1:13" s="4" customFormat="1" ht="12.75" customHeight="1" x14ac:dyDescent="0.2">
      <c r="A44" s="2" t="s">
        <v>10</v>
      </c>
      <c r="B44" s="2"/>
      <c r="C44" s="2"/>
      <c r="D44" s="3"/>
      <c r="E44" s="3"/>
      <c r="J44"/>
      <c r="K44" s="5"/>
      <c r="M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 s="15"/>
      <c r="K45" s="5"/>
      <c r="M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  <c r="K46" s="5"/>
      <c r="M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  <c r="K47" s="5"/>
      <c r="M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  <c r="K48" s="5"/>
      <c r="L48" s="5"/>
      <c r="M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/>
      <c r="K49" s="5"/>
      <c r="L49" s="5"/>
      <c r="M49" s="5"/>
    </row>
    <row r="50" spans="1:13" s="4" customFormat="1" ht="12.75" customHeight="1" x14ac:dyDescent="0.2">
      <c r="A50" s="2"/>
      <c r="B50" s="2"/>
      <c r="C50" s="2"/>
      <c r="D50" s="3"/>
      <c r="E50" s="3"/>
      <c r="G50"/>
      <c r="J50"/>
      <c r="K50" s="5"/>
      <c r="L50" s="5"/>
      <c r="M50" s="5"/>
    </row>
    <row r="51" spans="1:13" s="4" customFormat="1" ht="12.75" customHeight="1" x14ac:dyDescent="0.2">
      <c r="A51" s="2"/>
      <c r="B51" s="2"/>
      <c r="C51" s="2"/>
      <c r="D51" s="3"/>
      <c r="E51" s="3"/>
      <c r="G51"/>
      <c r="J51"/>
      <c r="K51" s="5"/>
      <c r="L51" s="5"/>
      <c r="M51" s="5"/>
    </row>
    <row r="52" spans="1:13" s="4" customFormat="1" ht="12.75" customHeight="1" x14ac:dyDescent="0.2">
      <c r="A52" s="2"/>
      <c r="B52" s="2"/>
      <c r="C52" s="2"/>
      <c r="D52" s="3"/>
      <c r="E52" s="3"/>
      <c r="G52"/>
      <c r="J52"/>
    </row>
    <row r="53" spans="1:13" s="4" customFormat="1" ht="12.75" customHeight="1" x14ac:dyDescent="0.2">
      <c r="A53" s="2"/>
      <c r="B53" s="2"/>
      <c r="C53" s="2"/>
      <c r="D53" s="3"/>
      <c r="E53" s="3" t="s">
        <v>11</v>
      </c>
      <c r="J53" s="15"/>
    </row>
    <row r="54" spans="1:13" s="4" customFormat="1" ht="12.75" customHeight="1" x14ac:dyDescent="0.2">
      <c r="A54" s="2"/>
      <c r="B54" s="2"/>
      <c r="C54" s="2"/>
      <c r="D54" s="3"/>
      <c r="E54" s="3"/>
      <c r="G54"/>
      <c r="J54"/>
    </row>
    <row r="55" spans="1:13" s="4" customFormat="1" ht="12.75" customHeight="1" x14ac:dyDescent="0.2">
      <c r="A55" s="2"/>
      <c r="B55" s="2"/>
      <c r="C55" s="2"/>
      <c r="D55" s="3"/>
      <c r="E55" s="3"/>
      <c r="G55"/>
      <c r="J55"/>
    </row>
    <row r="56" spans="1:13" s="4" customFormat="1" ht="12.75" customHeight="1" x14ac:dyDescent="0.2">
      <c r="A56" s="2"/>
      <c r="B56" s="2"/>
      <c r="C56" s="2"/>
      <c r="D56" s="3"/>
      <c r="E56" s="3"/>
      <c r="G56"/>
      <c r="J56"/>
    </row>
    <row r="57" spans="1:13" s="4" customFormat="1" ht="12.75" customHeight="1" x14ac:dyDescent="0.2">
      <c r="A57" s="2"/>
      <c r="B57" s="2"/>
      <c r="C57" s="2"/>
      <c r="D57" s="3"/>
      <c r="E57" s="3"/>
      <c r="G57"/>
      <c r="J57"/>
    </row>
    <row r="58" spans="1:13" s="4" customFormat="1" ht="12.75" customHeight="1" x14ac:dyDescent="0.2">
      <c r="A58" s="2"/>
      <c r="B58" s="2"/>
      <c r="C58" s="2"/>
      <c r="D58" s="3"/>
      <c r="E58" s="3"/>
      <c r="G58"/>
      <c r="J58"/>
    </row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ht="12.75" customHeight="1" x14ac:dyDescent="0.2"/>
    <row r="70" spans="4:13" ht="12.75" customHeight="1" x14ac:dyDescent="0.2"/>
    <row r="71" spans="4:13" ht="12.75" customHeight="1" x14ac:dyDescent="0.2"/>
    <row r="72" spans="4:13" ht="12.75" customHeight="1" x14ac:dyDescent="0.2"/>
    <row r="73" spans="4:13" s="2" customFormat="1" ht="12.75" customHeight="1" x14ac:dyDescent="0.2">
      <c r="D73" s="3"/>
      <c r="E73" s="3"/>
      <c r="F73" s="4"/>
      <c r="G73"/>
      <c r="H73"/>
      <c r="I73"/>
      <c r="J73"/>
      <c r="K73"/>
      <c r="L73"/>
      <c r="M73"/>
    </row>
    <row r="74" spans="4:13" s="2" customFormat="1" ht="12.75" customHeight="1" x14ac:dyDescent="0.2">
      <c r="D74" s="3"/>
      <c r="E74" s="3"/>
      <c r="F74" s="4"/>
      <c r="G74"/>
      <c r="H74"/>
      <c r="I74"/>
      <c r="J74"/>
      <c r="K74"/>
      <c r="L74"/>
      <c r="M74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0842-63ED-4298-A0FB-3F60751EE0E4}">
  <sheetPr codeName="Sheet4"/>
  <dimension ref="A1:M72"/>
  <sheetViews>
    <sheetView view="pageBreakPreview" topLeftCell="A4" zoomScaleNormal="100" zoomScaleSheetLayoutView="100" workbookViewId="0">
      <selection activeCell="L40" sqref="L40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132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3746141.61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108</v>
      </c>
      <c r="D14" s="5">
        <v>52826.8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113</v>
      </c>
      <c r="D15" s="5">
        <v>103485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114</v>
      </c>
      <c r="D16" s="5">
        <v>500</v>
      </c>
      <c r="E16" s="7"/>
      <c r="F16" s="5"/>
      <c r="H16" s="6"/>
      <c r="I16" s="8"/>
      <c r="J16" s="13"/>
      <c r="K16" s="5"/>
      <c r="M16" s="5"/>
    </row>
    <row r="17" spans="2:13" x14ac:dyDescent="0.2">
      <c r="B17" s="12" t="s">
        <v>115</v>
      </c>
      <c r="D17" s="5">
        <v>90</v>
      </c>
      <c r="E17" s="7"/>
      <c r="F17" s="5"/>
      <c r="H17" s="6"/>
      <c r="I17" s="8"/>
      <c r="J17" s="13"/>
      <c r="K17" s="5"/>
      <c r="M17" s="5"/>
    </row>
    <row r="18" spans="2:13" x14ac:dyDescent="0.2">
      <c r="B18" s="12" t="s">
        <v>116</v>
      </c>
      <c r="D18" s="5">
        <v>2112.41</v>
      </c>
      <c r="E18" s="7"/>
      <c r="F18" s="5"/>
      <c r="H18" s="6"/>
      <c r="I18" s="8"/>
      <c r="J18" s="13"/>
      <c r="K18" s="5"/>
      <c r="M18" s="5"/>
    </row>
    <row r="19" spans="2:13" x14ac:dyDescent="0.2">
      <c r="B19" s="12" t="s">
        <v>117</v>
      </c>
      <c r="D19" s="5">
        <v>497.2</v>
      </c>
      <c r="E19" s="7"/>
      <c r="F19" s="5"/>
      <c r="H19" s="6"/>
      <c r="I19" s="8"/>
      <c r="J19" s="13"/>
      <c r="K19" s="5"/>
      <c r="M19" s="5"/>
    </row>
    <row r="20" spans="2:13" x14ac:dyDescent="0.2">
      <c r="B20" s="12" t="s">
        <v>118</v>
      </c>
      <c r="D20" s="5">
        <v>3450</v>
      </c>
      <c r="E20" s="7"/>
      <c r="F20" s="5"/>
      <c r="H20" s="6"/>
      <c r="I20" s="8"/>
      <c r="J20" s="13"/>
      <c r="K20" s="5"/>
      <c r="M20" s="5"/>
    </row>
    <row r="21" spans="2:13" x14ac:dyDescent="0.2">
      <c r="B21" s="12" t="s">
        <v>119</v>
      </c>
      <c r="D21" s="5">
        <v>2750</v>
      </c>
      <c r="E21" s="7"/>
      <c r="F21" s="5"/>
      <c r="H21" s="6"/>
      <c r="I21" s="8"/>
      <c r="J21" s="13"/>
      <c r="K21" s="5"/>
      <c r="M21" s="5"/>
    </row>
    <row r="22" spans="2:13" x14ac:dyDescent="0.2">
      <c r="B22" s="12" t="s">
        <v>120</v>
      </c>
      <c r="D22" s="5">
        <v>104</v>
      </c>
      <c r="E22" s="7"/>
      <c r="F22" s="5"/>
      <c r="H22" s="6"/>
      <c r="I22" s="8"/>
      <c r="J22" s="13"/>
      <c r="K22" s="5"/>
      <c r="M22" s="5"/>
    </row>
    <row r="23" spans="2:13" x14ac:dyDescent="0.2">
      <c r="B23" s="12" t="s">
        <v>121</v>
      </c>
      <c r="D23" s="5">
        <v>7300</v>
      </c>
      <c r="E23" s="7"/>
      <c r="F23" s="5"/>
      <c r="H23" s="6"/>
      <c r="I23" s="8"/>
      <c r="J23" s="13"/>
      <c r="K23" s="5"/>
      <c r="M23" s="5"/>
    </row>
    <row r="24" spans="2:13" x14ac:dyDescent="0.2">
      <c r="B24" s="12" t="s">
        <v>122</v>
      </c>
      <c r="D24" s="5">
        <v>300</v>
      </c>
      <c r="E24" s="7"/>
      <c r="F24" s="5"/>
      <c r="H24" s="6"/>
      <c r="I24" s="8"/>
      <c r="J24" s="13"/>
      <c r="K24" s="5"/>
      <c r="M24" s="5"/>
    </row>
    <row r="25" spans="2:13" x14ac:dyDescent="0.2">
      <c r="B25" s="12" t="s">
        <v>123</v>
      </c>
      <c r="D25" s="5">
        <v>90</v>
      </c>
      <c r="E25" s="7"/>
      <c r="F25" s="5"/>
      <c r="H25" s="6"/>
      <c r="I25" s="8"/>
      <c r="J25" s="13"/>
      <c r="K25" s="5"/>
      <c r="M25" s="5"/>
    </row>
    <row r="26" spans="2:13" x14ac:dyDescent="0.2">
      <c r="B26" s="12" t="s">
        <v>124</v>
      </c>
      <c r="D26" s="5">
        <v>167.9</v>
      </c>
      <c r="E26" s="7"/>
      <c r="F26" s="5"/>
      <c r="H26" s="6"/>
      <c r="I26" s="8"/>
      <c r="J26" s="13"/>
      <c r="K26" s="5"/>
      <c r="M26" s="5"/>
    </row>
    <row r="27" spans="2:13" x14ac:dyDescent="0.2">
      <c r="B27" s="12" t="s">
        <v>125</v>
      </c>
      <c r="D27" s="5">
        <v>2077.6</v>
      </c>
      <c r="E27" s="7"/>
      <c r="F27" s="5"/>
      <c r="H27" s="6"/>
      <c r="I27" s="8"/>
      <c r="J27" s="13"/>
      <c r="K27" s="5"/>
      <c r="M27" s="5"/>
    </row>
    <row r="28" spans="2:13" x14ac:dyDescent="0.2">
      <c r="B28" s="12" t="s">
        <v>126</v>
      </c>
      <c r="D28" s="5">
        <v>2940</v>
      </c>
      <c r="E28" s="7"/>
      <c r="F28" s="5"/>
      <c r="H28" s="6"/>
      <c r="I28" s="8"/>
      <c r="J28" s="13"/>
      <c r="K28" s="5"/>
      <c r="M28" s="5"/>
    </row>
    <row r="29" spans="2:13" x14ac:dyDescent="0.2">
      <c r="B29" s="12" t="s">
        <v>127</v>
      </c>
      <c r="D29" s="5">
        <v>35280</v>
      </c>
      <c r="E29" s="7"/>
      <c r="F29" s="5"/>
      <c r="H29" s="6"/>
      <c r="I29" s="8"/>
      <c r="J29" s="13"/>
      <c r="K29" s="5"/>
      <c r="M29" s="5"/>
    </row>
    <row r="30" spans="2:13" x14ac:dyDescent="0.2">
      <c r="B30" s="12" t="s">
        <v>133</v>
      </c>
      <c r="D30" s="5">
        <v>1535.48</v>
      </c>
      <c r="E30" s="7"/>
      <c r="F30" s="5"/>
      <c r="H30" s="6"/>
      <c r="I30" s="8"/>
      <c r="J30" s="13"/>
      <c r="K30" s="5"/>
      <c r="M30" s="5"/>
    </row>
    <row r="31" spans="2:13" x14ac:dyDescent="0.2">
      <c r="B31" s="12" t="s">
        <v>134</v>
      </c>
      <c r="D31" s="5">
        <v>954</v>
      </c>
      <c r="E31" s="7"/>
      <c r="F31" s="5"/>
      <c r="H31" s="6"/>
      <c r="I31" s="8"/>
      <c r="J31" s="13"/>
      <c r="K31" s="5"/>
      <c r="M31" s="5"/>
    </row>
    <row r="32" spans="2:13" x14ac:dyDescent="0.2">
      <c r="B32" s="12"/>
      <c r="D32" s="5"/>
      <c r="E32" s="7"/>
      <c r="F32" s="5"/>
      <c r="H32" s="6"/>
      <c r="I32" s="8"/>
      <c r="J32" s="13"/>
      <c r="K32" s="5"/>
      <c r="M32" s="5"/>
    </row>
    <row r="33" spans="1:13" x14ac:dyDescent="0.2">
      <c r="B33" s="14"/>
      <c r="D33" s="7"/>
      <c r="E33" s="7"/>
      <c r="F33" s="5"/>
      <c r="I33" s="5"/>
      <c r="K33" s="5"/>
      <c r="M33" s="5"/>
    </row>
    <row r="34" spans="1:13" x14ac:dyDescent="0.2">
      <c r="B34" s="14"/>
      <c r="D34" s="7"/>
      <c r="E34" s="7">
        <f>SUM(D14:D32)</f>
        <v>216460.39</v>
      </c>
      <c r="F34" s="5"/>
      <c r="I34" s="5"/>
      <c r="K34" s="5"/>
      <c r="M34" s="5"/>
    </row>
    <row r="35" spans="1:13" x14ac:dyDescent="0.2">
      <c r="B35" s="14"/>
      <c r="J35" s="15"/>
      <c r="K35" s="5"/>
      <c r="M35" s="5"/>
    </row>
    <row r="36" spans="1:13" s="4" customFormat="1" ht="13.5" thickBot="1" x14ac:dyDescent="0.25">
      <c r="A36" s="2" t="s">
        <v>8</v>
      </c>
      <c r="B36" s="2"/>
      <c r="C36" s="2"/>
      <c r="D36" s="3"/>
      <c r="E36" s="16">
        <f>E7-E34</f>
        <v>3529681.2199999997</v>
      </c>
      <c r="J36"/>
      <c r="K36" s="5"/>
      <c r="M36" s="5"/>
    </row>
    <row r="37" spans="1:13" s="4" customFormat="1" ht="13.5" thickTop="1" x14ac:dyDescent="0.2">
      <c r="A37" s="2"/>
      <c r="B37" s="2"/>
      <c r="C37" s="2"/>
      <c r="D37" s="3"/>
      <c r="E37" s="3"/>
      <c r="J37"/>
      <c r="K37" s="5"/>
      <c r="M37" s="5"/>
    </row>
    <row r="38" spans="1:13" s="4" customFormat="1" ht="14.25" customHeight="1" x14ac:dyDescent="0.2">
      <c r="A38" s="2" t="s">
        <v>9</v>
      </c>
      <c r="B38" s="2"/>
      <c r="C38" s="2"/>
      <c r="D38" s="3"/>
      <c r="E38" s="3"/>
      <c r="J38"/>
      <c r="K38" s="5"/>
      <c r="M38" s="5"/>
    </row>
    <row r="39" spans="1:13" s="4" customFormat="1" ht="14.25" customHeight="1" x14ac:dyDescent="0.2">
      <c r="A39" s="2"/>
      <c r="B39" s="2"/>
      <c r="C39" s="2"/>
      <c r="D39" s="3"/>
      <c r="E39" s="3"/>
      <c r="J39" s="15"/>
      <c r="K39" s="5"/>
      <c r="M39" s="5"/>
    </row>
    <row r="40" spans="1:13" x14ac:dyDescent="0.2">
      <c r="K40" s="5"/>
      <c r="M40" s="5"/>
    </row>
    <row r="41" spans="1:13" x14ac:dyDescent="0.2">
      <c r="K41" s="5"/>
      <c r="M41" s="5"/>
    </row>
    <row r="42" spans="1:13" s="4" customFormat="1" ht="12.75" customHeight="1" x14ac:dyDescent="0.2">
      <c r="A42" s="2" t="s">
        <v>10</v>
      </c>
      <c r="B42" s="2"/>
      <c r="C42" s="2"/>
      <c r="D42" s="3"/>
      <c r="E42" s="3"/>
      <c r="J42"/>
      <c r="K42" s="5"/>
      <c r="M42" s="5"/>
    </row>
    <row r="43" spans="1:13" s="4" customFormat="1" ht="12.75" customHeight="1" x14ac:dyDescent="0.2">
      <c r="A43" s="2"/>
      <c r="B43" s="2"/>
      <c r="C43" s="2"/>
      <c r="D43" s="3"/>
      <c r="E43" s="3"/>
      <c r="G43"/>
      <c r="J43" s="15"/>
      <c r="K43" s="5"/>
      <c r="M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  <c r="K44" s="5"/>
      <c r="M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/>
      <c r="K45" s="5"/>
      <c r="M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  <c r="K46" s="5"/>
      <c r="L46" s="5"/>
      <c r="M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  <c r="K47" s="5"/>
      <c r="L47" s="5"/>
      <c r="M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  <c r="K48" s="5"/>
      <c r="L48" s="5"/>
      <c r="M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/>
      <c r="K49" s="5"/>
      <c r="L49" s="5"/>
      <c r="M49" s="5"/>
    </row>
    <row r="50" spans="1:13" s="4" customFormat="1" ht="12.75" customHeight="1" x14ac:dyDescent="0.2">
      <c r="A50" s="2"/>
      <c r="B50" s="2"/>
      <c r="C50" s="2"/>
      <c r="D50" s="3"/>
      <c r="E50" s="3"/>
      <c r="G50"/>
      <c r="J50"/>
    </row>
    <row r="51" spans="1:13" s="4" customFormat="1" ht="12.75" customHeight="1" x14ac:dyDescent="0.2">
      <c r="A51" s="2"/>
      <c r="B51" s="2"/>
      <c r="C51" s="2"/>
      <c r="D51" s="3"/>
      <c r="E51" s="3" t="s">
        <v>11</v>
      </c>
      <c r="J51" s="15"/>
    </row>
    <row r="52" spans="1:13" s="4" customFormat="1" ht="12.75" customHeight="1" x14ac:dyDescent="0.2">
      <c r="A52" s="2"/>
      <c r="B52" s="2"/>
      <c r="C52" s="2"/>
      <c r="D52" s="3"/>
      <c r="E52" s="3"/>
      <c r="G52"/>
      <c r="J52"/>
    </row>
    <row r="53" spans="1:13" s="4" customFormat="1" ht="12.75" customHeight="1" x14ac:dyDescent="0.2">
      <c r="A53" s="2"/>
      <c r="B53" s="2"/>
      <c r="C53" s="2"/>
      <c r="D53" s="3"/>
      <c r="E53" s="3"/>
      <c r="G53"/>
      <c r="J53"/>
    </row>
    <row r="54" spans="1:13" s="4" customFormat="1" ht="12.75" customHeight="1" x14ac:dyDescent="0.2">
      <c r="A54" s="2"/>
      <c r="B54" s="2"/>
      <c r="C54" s="2"/>
      <c r="D54" s="3"/>
      <c r="E54" s="3"/>
      <c r="G54"/>
      <c r="J54"/>
    </row>
    <row r="55" spans="1:13" s="4" customFormat="1" ht="12.75" customHeight="1" x14ac:dyDescent="0.2">
      <c r="A55" s="2"/>
      <c r="B55" s="2"/>
      <c r="C55" s="2"/>
      <c r="D55" s="3"/>
      <c r="E55" s="3"/>
      <c r="G55"/>
      <c r="J55"/>
    </row>
    <row r="56" spans="1:13" s="4" customFormat="1" ht="12.75" customHeight="1" x14ac:dyDescent="0.2">
      <c r="A56" s="2"/>
      <c r="B56" s="2"/>
      <c r="C56" s="2"/>
      <c r="D56" s="3"/>
      <c r="E56" s="3"/>
      <c r="G56"/>
      <c r="J56"/>
    </row>
    <row r="57" spans="1:13" ht="12.75" customHeight="1" x14ac:dyDescent="0.2"/>
    <row r="58" spans="1:13" ht="12.75" customHeight="1" x14ac:dyDescent="0.2"/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ht="12.75" customHeight="1" x14ac:dyDescent="0.2"/>
    <row r="70" spans="4:13" ht="12.75" customHeight="1" x14ac:dyDescent="0.2"/>
    <row r="71" spans="4:13" s="2" customFormat="1" ht="12.75" customHeight="1" x14ac:dyDescent="0.2">
      <c r="D71" s="3"/>
      <c r="E71" s="3"/>
      <c r="F71" s="4"/>
      <c r="G71"/>
      <c r="H71"/>
      <c r="I71"/>
      <c r="J71"/>
      <c r="K71"/>
      <c r="L71"/>
      <c r="M71"/>
    </row>
    <row r="72" spans="4:13" s="2" customFormat="1" ht="12.75" customHeight="1" x14ac:dyDescent="0.2">
      <c r="D72" s="3"/>
      <c r="E72" s="3"/>
      <c r="F72" s="4"/>
      <c r="G72"/>
      <c r="H72"/>
      <c r="I72"/>
      <c r="J72"/>
      <c r="K72"/>
      <c r="L72"/>
      <c r="M72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110F-941D-4A28-A8D3-FF5C9EA47289}">
  <dimension ref="A1:M55"/>
  <sheetViews>
    <sheetView view="pageBreakPreview" topLeftCell="A4" zoomScaleNormal="100" zoomScaleSheetLayoutView="100" workbookViewId="0">
      <selection activeCell="H21" sqref="H21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135</v>
      </c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3276190.75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136</v>
      </c>
      <c r="D14" s="5">
        <v>61460.44</v>
      </c>
      <c r="E14" s="7"/>
      <c r="F14" s="5"/>
      <c r="H14" s="6"/>
      <c r="I14" s="8"/>
      <c r="J14" s="13"/>
      <c r="K14" s="5"/>
      <c r="M14" s="5"/>
    </row>
    <row r="15" spans="1:13" x14ac:dyDescent="0.2">
      <c r="B15" s="12"/>
      <c r="D15" s="5"/>
      <c r="E15" s="7"/>
      <c r="F15" s="5"/>
      <c r="H15" s="6"/>
      <c r="I15" s="8"/>
      <c r="J15" s="13"/>
      <c r="K15" s="5"/>
      <c r="M15" s="5"/>
    </row>
    <row r="16" spans="1:13" x14ac:dyDescent="0.2">
      <c r="B16" s="14"/>
      <c r="D16" s="7"/>
      <c r="E16" s="7"/>
      <c r="F16" s="5"/>
      <c r="I16" s="5"/>
      <c r="K16" s="5"/>
      <c r="M16" s="5"/>
    </row>
    <row r="17" spans="1:13" x14ac:dyDescent="0.2">
      <c r="B17" s="14"/>
      <c r="D17" s="7"/>
      <c r="E17" s="7">
        <f>SUM(D14:D15)</f>
        <v>61460.44</v>
      </c>
      <c r="F17" s="5"/>
      <c r="I17" s="5"/>
      <c r="K17" s="5"/>
      <c r="M17" s="5"/>
    </row>
    <row r="18" spans="1:13" x14ac:dyDescent="0.2">
      <c r="B18" s="14"/>
      <c r="J18" s="15"/>
      <c r="K18" s="5"/>
      <c r="M18" s="5"/>
    </row>
    <row r="19" spans="1:13" s="4" customFormat="1" ht="13.5" thickBot="1" x14ac:dyDescent="0.25">
      <c r="A19" s="2" t="s">
        <v>8</v>
      </c>
      <c r="B19" s="2"/>
      <c r="C19" s="2"/>
      <c r="D19" s="3"/>
      <c r="E19" s="16">
        <f>E7-E17</f>
        <v>3214730.31</v>
      </c>
      <c r="J19"/>
      <c r="K19" s="5"/>
      <c r="M19" s="5"/>
    </row>
    <row r="20" spans="1:13" s="4" customFormat="1" ht="13.5" thickTop="1" x14ac:dyDescent="0.2">
      <c r="A20" s="2"/>
      <c r="B20" s="2"/>
      <c r="C20" s="2"/>
      <c r="D20" s="3"/>
      <c r="E20" s="3"/>
      <c r="J20"/>
      <c r="K20" s="5"/>
      <c r="M20" s="5"/>
    </row>
    <row r="21" spans="1:13" s="4" customFormat="1" ht="14.25" customHeight="1" x14ac:dyDescent="0.2">
      <c r="A21" s="2" t="s">
        <v>9</v>
      </c>
      <c r="B21" s="2"/>
      <c r="C21" s="2"/>
      <c r="D21" s="3"/>
      <c r="E21" s="3"/>
      <c r="J21"/>
      <c r="K21" s="5"/>
      <c r="M21" s="5"/>
    </row>
    <row r="22" spans="1:13" s="4" customFormat="1" ht="14.25" customHeight="1" x14ac:dyDescent="0.2">
      <c r="A22" s="2"/>
      <c r="B22" s="2"/>
      <c r="C22" s="2"/>
      <c r="D22" s="3"/>
      <c r="E22" s="3"/>
      <c r="J22" s="15"/>
      <c r="K22" s="5"/>
      <c r="M22" s="5"/>
    </row>
    <row r="23" spans="1:13" x14ac:dyDescent="0.2">
      <c r="K23" s="5"/>
      <c r="M23" s="5"/>
    </row>
    <row r="24" spans="1:13" x14ac:dyDescent="0.2">
      <c r="K24" s="5"/>
      <c r="M24" s="5"/>
    </row>
    <row r="25" spans="1:13" s="4" customFormat="1" ht="12.75" customHeight="1" x14ac:dyDescent="0.2">
      <c r="A25" s="2" t="s">
        <v>10</v>
      </c>
      <c r="B25" s="2"/>
      <c r="C25" s="2"/>
      <c r="D25" s="3"/>
      <c r="E25" s="3"/>
      <c r="J25"/>
      <c r="K25" s="5"/>
      <c r="M25" s="5"/>
    </row>
    <row r="26" spans="1:13" s="4" customFormat="1" ht="12.75" customHeight="1" x14ac:dyDescent="0.2">
      <c r="A26" s="2"/>
      <c r="B26" s="2"/>
      <c r="C26" s="2"/>
      <c r="D26" s="3"/>
      <c r="E26" s="3"/>
      <c r="G26"/>
      <c r="J26" s="15"/>
      <c r="K26" s="5"/>
      <c r="M26" s="5"/>
    </row>
    <row r="27" spans="1:13" s="4" customFormat="1" ht="12.75" customHeight="1" x14ac:dyDescent="0.2">
      <c r="A27" s="2"/>
      <c r="B27" s="2"/>
      <c r="C27" s="2"/>
      <c r="D27" s="3"/>
      <c r="E27" s="3"/>
      <c r="G27"/>
      <c r="J27"/>
      <c r="K27" s="5"/>
      <c r="M27" s="5"/>
    </row>
    <row r="28" spans="1:13" s="4" customFormat="1" ht="12.75" customHeight="1" x14ac:dyDescent="0.2">
      <c r="A28" s="2"/>
      <c r="B28" s="2"/>
      <c r="C28" s="2"/>
      <c r="D28" s="3"/>
      <c r="E28" s="3"/>
      <c r="G28"/>
      <c r="J28"/>
      <c r="K28" s="5"/>
      <c r="M28" s="5"/>
    </row>
    <row r="29" spans="1:13" s="4" customFormat="1" ht="12.75" customHeight="1" x14ac:dyDescent="0.2">
      <c r="A29" s="2"/>
      <c r="B29" s="2"/>
      <c r="C29" s="2"/>
      <c r="D29" s="3"/>
      <c r="E29" s="3"/>
      <c r="G29"/>
      <c r="J29"/>
      <c r="K29" s="5"/>
      <c r="L29" s="5"/>
      <c r="M29" s="5"/>
    </row>
    <row r="30" spans="1:13" s="4" customFormat="1" ht="12.75" customHeight="1" x14ac:dyDescent="0.2">
      <c r="A30" s="2"/>
      <c r="B30" s="2"/>
      <c r="C30" s="2"/>
      <c r="D30" s="3"/>
      <c r="E30" s="3"/>
      <c r="G30"/>
      <c r="J30"/>
      <c r="K30" s="5"/>
      <c r="L30" s="5"/>
      <c r="M30" s="5"/>
    </row>
    <row r="31" spans="1:13" s="4" customFormat="1" ht="12.75" customHeight="1" x14ac:dyDescent="0.2">
      <c r="A31" s="2"/>
      <c r="B31" s="2"/>
      <c r="C31" s="2"/>
      <c r="D31" s="3"/>
      <c r="E31" s="3"/>
      <c r="G31"/>
      <c r="J31"/>
      <c r="K31" s="5"/>
      <c r="L31" s="5"/>
      <c r="M31" s="5"/>
    </row>
    <row r="32" spans="1:13" s="4" customFormat="1" ht="12.75" customHeight="1" x14ac:dyDescent="0.2">
      <c r="A32" s="2"/>
      <c r="B32" s="2"/>
      <c r="C32" s="2"/>
      <c r="D32" s="3"/>
      <c r="E32" s="3"/>
      <c r="G32"/>
      <c r="J32"/>
      <c r="K32" s="5"/>
      <c r="L32" s="5"/>
      <c r="M32" s="5"/>
    </row>
    <row r="33" spans="1:10" s="4" customFormat="1" ht="12.75" customHeight="1" x14ac:dyDescent="0.2">
      <c r="A33" s="2"/>
      <c r="B33" s="2"/>
      <c r="C33" s="2"/>
      <c r="D33" s="3"/>
      <c r="E33" s="3"/>
      <c r="G33"/>
      <c r="J33"/>
    </row>
    <row r="34" spans="1:10" s="4" customFormat="1" ht="12.75" customHeight="1" x14ac:dyDescent="0.2">
      <c r="A34" s="2"/>
      <c r="B34" s="2"/>
      <c r="C34" s="2"/>
      <c r="D34" s="3"/>
      <c r="E34" s="3" t="s">
        <v>11</v>
      </c>
      <c r="J34" s="15"/>
    </row>
    <row r="35" spans="1:10" s="4" customFormat="1" ht="12.75" customHeight="1" x14ac:dyDescent="0.2">
      <c r="A35" s="2"/>
      <c r="B35" s="2"/>
      <c r="C35" s="2"/>
      <c r="D35" s="3"/>
      <c r="E35" s="3"/>
      <c r="G35"/>
      <c r="J35"/>
    </row>
    <row r="36" spans="1:10" s="4" customFormat="1" ht="12.75" customHeight="1" x14ac:dyDescent="0.2">
      <c r="A36" s="2"/>
      <c r="B36" s="2"/>
      <c r="C36" s="2"/>
      <c r="D36" s="3"/>
      <c r="E36" s="3"/>
      <c r="G36"/>
      <c r="J36"/>
    </row>
    <row r="37" spans="1:10" s="4" customFormat="1" ht="12.75" customHeight="1" x14ac:dyDescent="0.2">
      <c r="A37" s="2"/>
      <c r="B37" s="2"/>
      <c r="C37" s="2"/>
      <c r="D37" s="3"/>
      <c r="E37" s="3"/>
      <c r="G37"/>
      <c r="J37"/>
    </row>
    <row r="38" spans="1:10" s="4" customFormat="1" ht="12.75" customHeight="1" x14ac:dyDescent="0.2">
      <c r="A38" s="2"/>
      <c r="B38" s="2"/>
      <c r="C38" s="2"/>
      <c r="D38" s="3"/>
      <c r="E38" s="3"/>
      <c r="G38"/>
      <c r="J38"/>
    </row>
    <row r="39" spans="1:10" s="4" customFormat="1" ht="12.75" customHeight="1" x14ac:dyDescent="0.2">
      <c r="A39" s="2"/>
      <c r="B39" s="2"/>
      <c r="C39" s="2"/>
      <c r="D39" s="3"/>
      <c r="E39" s="3"/>
      <c r="G39"/>
      <c r="J39"/>
    </row>
    <row r="40" spans="1:10" ht="12.75" customHeight="1" x14ac:dyDescent="0.2"/>
    <row r="41" spans="1:10" ht="12.75" customHeight="1" x14ac:dyDescent="0.2"/>
    <row r="42" spans="1:10" ht="12.75" customHeight="1" x14ac:dyDescent="0.2"/>
    <row r="43" spans="1:10" ht="12.75" customHeight="1" x14ac:dyDescent="0.2"/>
    <row r="44" spans="1:10" ht="12.75" customHeight="1" x14ac:dyDescent="0.2"/>
    <row r="45" spans="1:10" ht="12.75" customHeight="1" x14ac:dyDescent="0.2"/>
    <row r="46" spans="1:10" ht="12.75" customHeight="1" x14ac:dyDescent="0.2"/>
    <row r="47" spans="1:10" ht="12.75" customHeight="1" x14ac:dyDescent="0.2"/>
    <row r="48" spans="1:10" ht="12.75" customHeight="1" x14ac:dyDescent="0.2"/>
    <row r="49" spans="4:13" ht="12.75" customHeight="1" x14ac:dyDescent="0.2"/>
    <row r="50" spans="4:13" ht="12.75" customHeight="1" x14ac:dyDescent="0.2"/>
    <row r="51" spans="4:13" ht="12.75" customHeight="1" x14ac:dyDescent="0.2"/>
    <row r="52" spans="4:13" ht="12.75" customHeight="1" x14ac:dyDescent="0.2"/>
    <row r="53" spans="4:13" ht="12.75" customHeight="1" x14ac:dyDescent="0.2"/>
    <row r="54" spans="4:13" s="2" customFormat="1" ht="12.75" customHeight="1" x14ac:dyDescent="0.2">
      <c r="D54" s="3"/>
      <c r="E54" s="3"/>
      <c r="F54" s="4"/>
      <c r="G54"/>
      <c r="H54"/>
      <c r="I54"/>
      <c r="J54"/>
      <c r="K54"/>
      <c r="L54"/>
      <c r="M54"/>
    </row>
    <row r="55" spans="4:13" s="2" customFormat="1" ht="12.75" customHeight="1" x14ac:dyDescent="0.2">
      <c r="D55" s="3"/>
      <c r="E55" s="3"/>
      <c r="F55" s="4"/>
      <c r="G55"/>
      <c r="H55"/>
      <c r="I55"/>
      <c r="J55"/>
      <c r="K55"/>
      <c r="L55"/>
      <c r="M5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68B87-4D9E-4D2B-B178-AE5CC2ABCDBB}">
  <dimension ref="A1:M76"/>
  <sheetViews>
    <sheetView view="pageBreakPreview" zoomScaleNormal="100" zoomScaleSheetLayoutView="100" workbookViewId="0">
      <selection activeCell="D24" sqref="D24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137</v>
      </c>
      <c r="B5" s="17"/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18">
        <v>441858.88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138</v>
      </c>
      <c r="D14" s="5">
        <v>8250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139</v>
      </c>
      <c r="D15" s="5">
        <v>190.22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140</v>
      </c>
      <c r="D16" s="5">
        <v>398.55</v>
      </c>
      <c r="E16" s="7"/>
      <c r="F16" s="5"/>
      <c r="H16" s="6"/>
      <c r="I16" s="8"/>
      <c r="J16" s="13"/>
      <c r="K16" s="5"/>
      <c r="M16" s="5"/>
    </row>
    <row r="17" spans="2:13" x14ac:dyDescent="0.2">
      <c r="B17" s="12" t="s">
        <v>141</v>
      </c>
      <c r="D17" s="5">
        <v>1358.02</v>
      </c>
      <c r="E17" s="7"/>
      <c r="F17" s="5"/>
      <c r="H17" s="6"/>
      <c r="I17" s="8"/>
      <c r="J17" s="13"/>
      <c r="K17" s="5"/>
      <c r="M17" s="5"/>
    </row>
    <row r="18" spans="2:13" x14ac:dyDescent="0.2">
      <c r="B18" s="12" t="s">
        <v>142</v>
      </c>
      <c r="D18" s="5">
        <v>1261.4000000000001</v>
      </c>
      <c r="E18" s="7"/>
      <c r="F18" s="5"/>
      <c r="H18" s="6"/>
      <c r="I18" s="8"/>
      <c r="J18" s="13"/>
      <c r="K18" s="5"/>
      <c r="M18" s="5"/>
    </row>
    <row r="19" spans="2:13" x14ac:dyDescent="0.2">
      <c r="B19" s="12" t="s">
        <v>143</v>
      </c>
      <c r="D19" s="5">
        <v>224</v>
      </c>
      <c r="E19" s="7"/>
      <c r="F19" s="5"/>
      <c r="H19" s="6"/>
      <c r="I19" s="8"/>
      <c r="J19" s="13"/>
      <c r="K19" s="5"/>
      <c r="M19" s="5"/>
    </row>
    <row r="20" spans="2:13" x14ac:dyDescent="0.2">
      <c r="B20" s="12" t="s">
        <v>144</v>
      </c>
      <c r="D20" s="5">
        <v>156.15</v>
      </c>
      <c r="E20" s="7"/>
      <c r="F20" s="5"/>
      <c r="H20" s="6"/>
      <c r="I20" s="8"/>
      <c r="J20" s="13"/>
      <c r="K20" s="5"/>
      <c r="M20" s="5"/>
    </row>
    <row r="21" spans="2:13" x14ac:dyDescent="0.2">
      <c r="B21" s="12" t="s">
        <v>145</v>
      </c>
      <c r="D21" s="5">
        <v>262.64999999999998</v>
      </c>
      <c r="E21" s="7"/>
      <c r="F21" s="5"/>
      <c r="H21" s="6"/>
      <c r="I21" s="8"/>
      <c r="J21" s="13"/>
      <c r="K21" s="5"/>
      <c r="M21" s="5"/>
    </row>
    <row r="22" spans="2:13" x14ac:dyDescent="0.2">
      <c r="B22" s="12" t="s">
        <v>146</v>
      </c>
      <c r="D22" s="5">
        <v>175.2</v>
      </c>
      <c r="E22" s="7"/>
      <c r="F22" s="5"/>
      <c r="H22" s="6"/>
      <c r="I22" s="8"/>
      <c r="J22" s="13"/>
      <c r="K22" s="5"/>
      <c r="M22" s="5"/>
    </row>
    <row r="23" spans="2:13" x14ac:dyDescent="0.2">
      <c r="B23" s="12" t="s">
        <v>87</v>
      </c>
      <c r="D23" s="5">
        <v>197909.05</v>
      </c>
      <c r="E23" s="7"/>
      <c r="F23" s="5"/>
      <c r="H23" s="6"/>
      <c r="I23" s="8"/>
      <c r="J23" s="13"/>
      <c r="K23" s="5"/>
      <c r="M23" s="5"/>
    </row>
    <row r="24" spans="2:13" x14ac:dyDescent="0.2">
      <c r="B24" s="12" t="s">
        <v>147</v>
      </c>
      <c r="D24" s="5">
        <v>675</v>
      </c>
      <c r="E24" s="7"/>
      <c r="F24" s="5"/>
      <c r="H24" s="6"/>
      <c r="I24" s="8"/>
      <c r="J24" s="13"/>
      <c r="K24" s="5"/>
      <c r="M24" s="5"/>
    </row>
    <row r="25" spans="2:13" x14ac:dyDescent="0.2">
      <c r="B25" s="12" t="s">
        <v>148</v>
      </c>
      <c r="D25" s="5">
        <v>590</v>
      </c>
      <c r="E25" s="7"/>
      <c r="F25" s="5"/>
      <c r="H25" s="6"/>
      <c r="I25" s="8"/>
      <c r="J25" s="13"/>
      <c r="K25" s="5"/>
      <c r="M25" s="5"/>
    </row>
    <row r="26" spans="2:13" x14ac:dyDescent="0.2">
      <c r="B26" s="12" t="s">
        <v>149</v>
      </c>
      <c r="D26" s="5">
        <v>4000</v>
      </c>
      <c r="E26" s="7"/>
      <c r="F26" s="5"/>
      <c r="H26" s="6"/>
      <c r="I26" s="8"/>
      <c r="J26" s="13"/>
      <c r="K26" s="5"/>
      <c r="M26" s="5"/>
    </row>
    <row r="27" spans="2:13" x14ac:dyDescent="0.2">
      <c r="B27" s="12" t="s">
        <v>150</v>
      </c>
      <c r="D27" s="5">
        <v>150</v>
      </c>
      <c r="E27" s="7"/>
      <c r="F27" s="5"/>
      <c r="H27" s="6"/>
      <c r="I27" s="8"/>
      <c r="J27" s="13"/>
      <c r="K27" s="5"/>
      <c r="M27" s="5"/>
    </row>
    <row r="28" spans="2:13" x14ac:dyDescent="0.2">
      <c r="B28" s="12" t="s">
        <v>151</v>
      </c>
      <c r="D28" s="5">
        <v>4500</v>
      </c>
      <c r="E28" s="7"/>
      <c r="F28" s="5"/>
      <c r="H28" s="6"/>
      <c r="I28" s="8"/>
      <c r="J28" s="13"/>
      <c r="K28" s="5"/>
      <c r="M28" s="5"/>
    </row>
    <row r="29" spans="2:13" x14ac:dyDescent="0.2">
      <c r="B29" s="12" t="s">
        <v>152</v>
      </c>
      <c r="D29" s="5">
        <v>500</v>
      </c>
      <c r="E29" s="7"/>
      <c r="F29" s="5"/>
      <c r="H29" s="6"/>
      <c r="I29" s="8"/>
      <c r="J29" s="13"/>
      <c r="K29" s="5"/>
      <c r="M29" s="5"/>
    </row>
    <row r="30" spans="2:13" x14ac:dyDescent="0.2">
      <c r="B30" s="12" t="s">
        <v>153</v>
      </c>
      <c r="D30" s="5">
        <v>301</v>
      </c>
      <c r="E30" s="7"/>
      <c r="F30" s="5"/>
      <c r="H30" s="6"/>
      <c r="I30" s="8"/>
      <c r="J30" s="13"/>
      <c r="K30" s="5"/>
      <c r="M30" s="5"/>
    </row>
    <row r="31" spans="2:13" x14ac:dyDescent="0.2">
      <c r="B31" s="12" t="s">
        <v>154</v>
      </c>
      <c r="D31" s="5">
        <v>540</v>
      </c>
      <c r="E31" s="7"/>
      <c r="F31" s="5"/>
      <c r="H31" s="6"/>
      <c r="I31" s="8"/>
      <c r="J31" s="13"/>
      <c r="K31" s="5"/>
      <c r="M31" s="5"/>
    </row>
    <row r="32" spans="2:13" x14ac:dyDescent="0.2">
      <c r="B32" s="12" t="s">
        <v>155</v>
      </c>
      <c r="D32" s="5">
        <v>790</v>
      </c>
      <c r="E32" s="7"/>
      <c r="F32" s="5"/>
      <c r="H32" s="6"/>
      <c r="I32" s="8"/>
      <c r="J32" s="13"/>
      <c r="K32" s="5"/>
      <c r="M32" s="5"/>
    </row>
    <row r="33" spans="1:13" x14ac:dyDescent="0.2">
      <c r="B33" s="12" t="s">
        <v>156</v>
      </c>
      <c r="D33" s="5">
        <v>181.3</v>
      </c>
      <c r="E33" s="7"/>
      <c r="F33" s="5"/>
      <c r="H33" s="6"/>
      <c r="I33" s="8"/>
      <c r="J33" s="13"/>
      <c r="K33" s="5"/>
      <c r="M33" s="5"/>
    </row>
    <row r="34" spans="1:13" x14ac:dyDescent="0.2">
      <c r="B34" s="12" t="s">
        <v>157</v>
      </c>
      <c r="D34" s="5">
        <v>301.14999999999998</v>
      </c>
      <c r="E34" s="7"/>
      <c r="F34" s="5"/>
      <c r="H34" s="6"/>
      <c r="I34" s="8"/>
      <c r="J34" s="13"/>
      <c r="K34" s="5"/>
      <c r="M34" s="5"/>
    </row>
    <row r="35" spans="1:13" x14ac:dyDescent="0.2">
      <c r="B35" s="12" t="s">
        <v>158</v>
      </c>
      <c r="D35" s="5">
        <v>5046.75</v>
      </c>
      <c r="E35" s="7"/>
      <c r="F35" s="5"/>
      <c r="H35" s="6"/>
      <c r="I35" s="8"/>
      <c r="J35" s="13"/>
      <c r="K35" s="5"/>
      <c r="M35" s="5"/>
    </row>
    <row r="36" spans="1:13" x14ac:dyDescent="0.2">
      <c r="B36" s="12"/>
      <c r="D36" s="5"/>
      <c r="E36" s="7"/>
      <c r="F36" s="5"/>
      <c r="H36" s="6"/>
      <c r="I36" s="8"/>
      <c r="J36" s="13"/>
      <c r="K36" s="5"/>
      <c r="M36" s="5"/>
    </row>
    <row r="37" spans="1:13" x14ac:dyDescent="0.2">
      <c r="B37" s="14"/>
      <c r="D37" s="7"/>
      <c r="E37" s="7"/>
      <c r="F37" s="5"/>
      <c r="I37" s="5"/>
      <c r="K37" s="5"/>
      <c r="M37" s="5"/>
    </row>
    <row r="38" spans="1:13" x14ac:dyDescent="0.2">
      <c r="B38" s="14"/>
      <c r="D38" s="7"/>
      <c r="E38" s="7">
        <f>SUM(D14:D36)</f>
        <v>227760.43999999997</v>
      </c>
      <c r="F38" s="5"/>
      <c r="I38" s="5"/>
      <c r="K38" s="5"/>
      <c r="M38" s="5"/>
    </row>
    <row r="39" spans="1:13" x14ac:dyDescent="0.2">
      <c r="B39" s="14"/>
      <c r="J39" s="15"/>
      <c r="K39" s="5"/>
      <c r="M39" s="5"/>
    </row>
    <row r="40" spans="1:13" s="4" customFormat="1" ht="13.5" thickBot="1" x14ac:dyDescent="0.25">
      <c r="A40" s="2" t="s">
        <v>8</v>
      </c>
      <c r="B40" s="2"/>
      <c r="C40" s="2"/>
      <c r="D40" s="3"/>
      <c r="E40" s="16">
        <f>E7-E38</f>
        <v>214098.44000000003</v>
      </c>
      <c r="J40"/>
      <c r="K40" s="5"/>
      <c r="M40" s="5"/>
    </row>
    <row r="41" spans="1:13" s="4" customFormat="1" ht="13.5" thickTop="1" x14ac:dyDescent="0.2">
      <c r="A41" s="2"/>
      <c r="B41" s="2"/>
      <c r="C41" s="2"/>
      <c r="D41" s="3"/>
      <c r="E41" s="3"/>
      <c r="J41"/>
      <c r="K41" s="5"/>
      <c r="M41" s="5"/>
    </row>
    <row r="42" spans="1:13" s="4" customFormat="1" ht="14.25" customHeight="1" x14ac:dyDescent="0.2">
      <c r="A42" s="2" t="s">
        <v>9</v>
      </c>
      <c r="B42" s="2"/>
      <c r="C42" s="2"/>
      <c r="D42" s="3"/>
      <c r="E42" s="3"/>
      <c r="J42"/>
      <c r="K42" s="5"/>
      <c r="M42" s="5"/>
    </row>
    <row r="43" spans="1:13" s="4" customFormat="1" ht="14.25" customHeight="1" x14ac:dyDescent="0.2">
      <c r="A43" s="2"/>
      <c r="B43" s="2"/>
      <c r="C43" s="2"/>
      <c r="D43" s="3"/>
      <c r="E43" s="3"/>
      <c r="J43" s="15"/>
      <c r="K43" s="5"/>
      <c r="M43" s="5"/>
    </row>
    <row r="44" spans="1:13" x14ac:dyDescent="0.2">
      <c r="K44" s="5"/>
      <c r="M44" s="5"/>
    </row>
    <row r="45" spans="1:13" x14ac:dyDescent="0.2">
      <c r="K45" s="5"/>
      <c r="M45" s="5"/>
    </row>
    <row r="46" spans="1:13" s="4" customFormat="1" ht="12.75" customHeight="1" x14ac:dyDescent="0.2">
      <c r="A46" s="2" t="s">
        <v>10</v>
      </c>
      <c r="B46" s="2"/>
      <c r="C46" s="2"/>
      <c r="D46" s="3"/>
      <c r="E46" s="3"/>
      <c r="J46"/>
      <c r="K46" s="5"/>
      <c r="M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 s="15"/>
      <c r="K47" s="5"/>
      <c r="M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  <c r="K48" s="5"/>
      <c r="M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/>
      <c r="K49" s="5"/>
      <c r="M49" s="5"/>
    </row>
    <row r="50" spans="1:13" s="4" customFormat="1" ht="12.75" customHeight="1" x14ac:dyDescent="0.2">
      <c r="A50" s="2"/>
      <c r="B50" s="2"/>
      <c r="C50" s="2"/>
      <c r="D50" s="3"/>
      <c r="E50" s="3"/>
      <c r="G50"/>
      <c r="J50"/>
      <c r="K50" s="5"/>
      <c r="L50" s="5"/>
      <c r="M50" s="5"/>
    </row>
    <row r="51" spans="1:13" s="4" customFormat="1" ht="12.75" customHeight="1" x14ac:dyDescent="0.2">
      <c r="A51" s="2"/>
      <c r="B51" s="2"/>
      <c r="C51" s="2"/>
      <c r="D51" s="3"/>
      <c r="E51" s="3"/>
      <c r="G51"/>
      <c r="J51"/>
      <c r="K51" s="5"/>
      <c r="L51" s="5"/>
      <c r="M51" s="5"/>
    </row>
    <row r="52" spans="1:13" s="4" customFormat="1" ht="12.75" customHeight="1" x14ac:dyDescent="0.2">
      <c r="A52" s="2"/>
      <c r="B52" s="2"/>
      <c r="C52" s="2"/>
      <c r="D52" s="3"/>
      <c r="E52" s="3"/>
      <c r="G52"/>
      <c r="J52"/>
      <c r="K52" s="5"/>
      <c r="L52" s="5"/>
      <c r="M52" s="5"/>
    </row>
    <row r="53" spans="1:13" s="4" customFormat="1" ht="12.75" customHeight="1" x14ac:dyDescent="0.2">
      <c r="A53" s="2"/>
      <c r="B53" s="2"/>
      <c r="C53" s="2"/>
      <c r="D53" s="3"/>
      <c r="E53" s="3"/>
      <c r="G53"/>
      <c r="J53"/>
      <c r="K53" s="5"/>
      <c r="L53" s="5"/>
      <c r="M53" s="5"/>
    </row>
    <row r="54" spans="1:13" s="4" customFormat="1" ht="12.75" customHeight="1" x14ac:dyDescent="0.2">
      <c r="A54" s="2"/>
      <c r="B54" s="2"/>
      <c r="C54" s="2"/>
      <c r="D54" s="3"/>
      <c r="E54" s="3"/>
      <c r="G54"/>
      <c r="J54"/>
    </row>
    <row r="55" spans="1:13" s="4" customFormat="1" ht="12.75" customHeight="1" x14ac:dyDescent="0.2">
      <c r="A55" s="2"/>
      <c r="B55" s="2"/>
      <c r="C55" s="2"/>
      <c r="D55" s="3"/>
      <c r="E55" s="3" t="s">
        <v>11</v>
      </c>
      <c r="J55" s="15"/>
    </row>
    <row r="56" spans="1:13" s="4" customFormat="1" ht="12.75" customHeight="1" x14ac:dyDescent="0.2">
      <c r="A56" s="2"/>
      <c r="B56" s="2"/>
      <c r="C56" s="2"/>
      <c r="D56" s="3"/>
      <c r="E56" s="3"/>
      <c r="G56"/>
      <c r="J56"/>
    </row>
    <row r="57" spans="1:13" s="4" customFormat="1" ht="12.75" customHeight="1" x14ac:dyDescent="0.2">
      <c r="A57" s="2"/>
      <c r="B57" s="2"/>
      <c r="C57" s="2"/>
      <c r="D57" s="3"/>
      <c r="E57" s="3"/>
      <c r="G57"/>
      <c r="J57"/>
    </row>
    <row r="58" spans="1:13" s="4" customFormat="1" ht="12.75" customHeight="1" x14ac:dyDescent="0.2">
      <c r="A58" s="2"/>
      <c r="B58" s="2"/>
      <c r="C58" s="2"/>
      <c r="D58" s="3"/>
      <c r="E58" s="3"/>
      <c r="G58"/>
      <c r="J58"/>
    </row>
    <row r="59" spans="1:13" s="4" customFormat="1" ht="12.75" customHeight="1" x14ac:dyDescent="0.2">
      <c r="A59" s="2"/>
      <c r="B59" s="2"/>
      <c r="C59" s="2"/>
      <c r="D59" s="3"/>
      <c r="E59" s="3"/>
      <c r="G59"/>
      <c r="J59"/>
    </row>
    <row r="60" spans="1:13" s="4" customFormat="1" ht="12.75" customHeight="1" x14ac:dyDescent="0.2">
      <c r="A60" s="2"/>
      <c r="B60" s="2"/>
      <c r="C60" s="2"/>
      <c r="D60" s="3"/>
      <c r="E60" s="3"/>
      <c r="G60"/>
      <c r="J60"/>
    </row>
    <row r="61" spans="1:13" ht="12.75" customHeight="1" x14ac:dyDescent="0.2"/>
    <row r="62" spans="1:13" ht="12.75" customHeight="1" x14ac:dyDescent="0.2"/>
    <row r="63" spans="1:13" ht="12.75" customHeight="1" x14ac:dyDescent="0.2"/>
    <row r="64" spans="1:13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ht="12.75" customHeight="1" x14ac:dyDescent="0.2"/>
    <row r="70" spans="4:13" ht="12.75" customHeight="1" x14ac:dyDescent="0.2"/>
    <row r="71" spans="4:13" ht="12.75" customHeight="1" x14ac:dyDescent="0.2"/>
    <row r="72" spans="4:13" ht="12.75" customHeight="1" x14ac:dyDescent="0.2"/>
    <row r="73" spans="4:13" ht="12.75" customHeight="1" x14ac:dyDescent="0.2"/>
    <row r="74" spans="4:13" ht="12.75" customHeight="1" x14ac:dyDescent="0.2"/>
    <row r="75" spans="4:13" s="2" customFormat="1" ht="12.75" customHeight="1" x14ac:dyDescent="0.2">
      <c r="D75" s="3"/>
      <c r="E75" s="3"/>
      <c r="F75" s="4"/>
      <c r="G75"/>
      <c r="H75"/>
      <c r="I75"/>
      <c r="J75"/>
      <c r="K75"/>
      <c r="L75"/>
      <c r="M75"/>
    </row>
    <row r="76" spans="4:13" s="2" customFormat="1" ht="12.75" customHeight="1" x14ac:dyDescent="0.2">
      <c r="D76" s="3"/>
      <c r="E76" s="3"/>
      <c r="F76" s="4"/>
      <c r="G76"/>
      <c r="H76"/>
      <c r="I76"/>
      <c r="J76"/>
      <c r="K76"/>
      <c r="L76"/>
      <c r="M76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71A0-2070-4237-82A0-3C1EB9E4756C}">
  <dimension ref="A1:M68"/>
  <sheetViews>
    <sheetView view="pageBreakPreview" topLeftCell="A22" zoomScaleNormal="100" zoomScaleSheetLayoutView="100" workbookViewId="0">
      <selection activeCell="H49" sqref="H49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159</v>
      </c>
      <c r="B5" s="17"/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5">
        <v>1466305.7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160</v>
      </c>
      <c r="D14" s="5">
        <v>263855.2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161</v>
      </c>
      <c r="D15" s="5">
        <v>62.9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162</v>
      </c>
      <c r="D16" s="5">
        <v>540</v>
      </c>
      <c r="E16" s="7"/>
      <c r="F16" s="5"/>
      <c r="H16" s="6"/>
      <c r="I16" s="8"/>
      <c r="J16" s="13"/>
      <c r="K16" s="5"/>
      <c r="M16" s="5"/>
    </row>
    <row r="17" spans="1:13" x14ac:dyDescent="0.2">
      <c r="B17" s="12" t="s">
        <v>163</v>
      </c>
      <c r="D17" s="5">
        <v>322</v>
      </c>
      <c r="E17" s="7"/>
      <c r="F17" s="5"/>
      <c r="H17" s="6"/>
      <c r="I17" s="8"/>
      <c r="J17" s="13"/>
      <c r="K17" s="5"/>
      <c r="M17" s="5"/>
    </row>
    <row r="18" spans="1:13" x14ac:dyDescent="0.2">
      <c r="B18" s="12" t="s">
        <v>164</v>
      </c>
      <c r="D18" s="5">
        <v>328</v>
      </c>
      <c r="E18" s="7"/>
      <c r="F18" s="5"/>
      <c r="H18" s="6"/>
      <c r="I18" s="8"/>
      <c r="J18" s="13"/>
      <c r="K18" s="5"/>
      <c r="M18" s="5"/>
    </row>
    <row r="19" spans="1:13" x14ac:dyDescent="0.2">
      <c r="B19" s="12" t="s">
        <v>165</v>
      </c>
      <c r="D19" s="5">
        <v>1126.99</v>
      </c>
      <c r="E19" s="7"/>
      <c r="F19" s="5"/>
      <c r="H19" s="6"/>
      <c r="I19" s="8"/>
      <c r="J19" s="13"/>
      <c r="K19" s="5"/>
      <c r="M19" s="5"/>
    </row>
    <row r="20" spans="1:13" x14ac:dyDescent="0.2">
      <c r="B20" s="12" t="s">
        <v>166</v>
      </c>
      <c r="D20" s="5">
        <v>496.95</v>
      </c>
      <c r="E20" s="7"/>
      <c r="F20" s="5"/>
      <c r="H20" s="6"/>
      <c r="I20" s="8"/>
      <c r="J20" s="13"/>
      <c r="K20" s="5"/>
      <c r="M20" s="5"/>
    </row>
    <row r="21" spans="1:13" x14ac:dyDescent="0.2">
      <c r="B21" s="12" t="s">
        <v>167</v>
      </c>
      <c r="D21" s="5">
        <v>1624</v>
      </c>
      <c r="E21" s="7"/>
      <c r="F21" s="5"/>
      <c r="H21" s="6"/>
      <c r="I21" s="8"/>
      <c r="J21" s="13"/>
      <c r="K21" s="5"/>
      <c r="M21" s="5"/>
    </row>
    <row r="22" spans="1:13" x14ac:dyDescent="0.2">
      <c r="B22" s="12" t="s">
        <v>168</v>
      </c>
      <c r="D22" s="5">
        <v>432.3</v>
      </c>
      <c r="E22" s="7"/>
      <c r="F22" s="5"/>
      <c r="H22" s="6"/>
      <c r="I22" s="8"/>
      <c r="J22" s="13"/>
      <c r="K22" s="5"/>
      <c r="M22" s="5"/>
    </row>
    <row r="23" spans="1:13" x14ac:dyDescent="0.2">
      <c r="B23" s="12" t="s">
        <v>169</v>
      </c>
      <c r="D23" s="5">
        <v>4361.2</v>
      </c>
      <c r="E23" s="7"/>
      <c r="F23" s="5"/>
      <c r="H23" s="6"/>
      <c r="I23" s="8"/>
      <c r="J23" s="13"/>
      <c r="K23" s="5"/>
      <c r="M23" s="5"/>
    </row>
    <row r="24" spans="1:13" x14ac:dyDescent="0.2">
      <c r="B24" s="12" t="s">
        <v>170</v>
      </c>
      <c r="D24" s="5">
        <v>175.4</v>
      </c>
      <c r="E24" s="7"/>
      <c r="F24" s="5"/>
      <c r="H24" s="6"/>
      <c r="I24" s="8"/>
      <c r="J24" s="13"/>
      <c r="K24" s="5"/>
      <c r="M24" s="5"/>
    </row>
    <row r="25" spans="1:13" x14ac:dyDescent="0.2">
      <c r="B25" s="12" t="s">
        <v>171</v>
      </c>
      <c r="D25" s="5">
        <v>286.14999999999998</v>
      </c>
      <c r="E25" s="7"/>
      <c r="F25" s="5"/>
      <c r="H25" s="6"/>
      <c r="I25" s="8"/>
      <c r="J25" s="13"/>
      <c r="K25" s="5"/>
      <c r="M25" s="5"/>
    </row>
    <row r="26" spans="1:13" x14ac:dyDescent="0.2">
      <c r="B26" s="12" t="s">
        <v>172</v>
      </c>
      <c r="D26" s="5">
        <v>49</v>
      </c>
      <c r="E26" s="7"/>
      <c r="F26" s="5"/>
      <c r="H26" s="6"/>
      <c r="I26" s="8"/>
      <c r="J26" s="13"/>
      <c r="K26" s="5"/>
      <c r="M26" s="5"/>
    </row>
    <row r="27" spans="1:13" x14ac:dyDescent="0.2">
      <c r="B27" s="12" t="s">
        <v>173</v>
      </c>
      <c r="D27" s="5">
        <v>3100</v>
      </c>
      <c r="E27" s="7"/>
      <c r="F27" s="5"/>
      <c r="H27" s="6"/>
      <c r="I27" s="8"/>
      <c r="J27" s="13"/>
      <c r="K27" s="5"/>
      <c r="M27" s="5"/>
    </row>
    <row r="28" spans="1:13" x14ac:dyDescent="0.2">
      <c r="B28" s="12" t="s">
        <v>174</v>
      </c>
      <c r="D28" s="5">
        <v>760</v>
      </c>
      <c r="E28" s="7"/>
      <c r="F28" s="5"/>
      <c r="H28" s="6"/>
      <c r="I28" s="8"/>
      <c r="J28" s="13"/>
      <c r="K28" s="5"/>
      <c r="M28" s="5"/>
    </row>
    <row r="29" spans="1:13" x14ac:dyDescent="0.2">
      <c r="B29" s="14"/>
      <c r="D29" s="7"/>
      <c r="E29" s="7"/>
      <c r="F29" s="5"/>
      <c r="I29" s="5"/>
      <c r="K29" s="5"/>
      <c r="M29" s="5"/>
    </row>
    <row r="30" spans="1:13" x14ac:dyDescent="0.2">
      <c r="B30" s="14"/>
      <c r="D30" s="7"/>
      <c r="E30" s="7">
        <f>SUM(D14:D28)</f>
        <v>277520.09000000008</v>
      </c>
      <c r="F30" s="5"/>
      <c r="I30" s="5"/>
      <c r="K30" s="5"/>
      <c r="M30" s="5"/>
    </row>
    <row r="31" spans="1:13" x14ac:dyDescent="0.2">
      <c r="B31" s="14"/>
      <c r="J31" s="15"/>
      <c r="K31" s="5"/>
      <c r="M31" s="5"/>
    </row>
    <row r="32" spans="1:13" s="4" customFormat="1" ht="13.5" thickBot="1" x14ac:dyDescent="0.25">
      <c r="A32" s="2" t="s">
        <v>8</v>
      </c>
      <c r="B32" s="2"/>
      <c r="C32" s="2"/>
      <c r="D32" s="3"/>
      <c r="E32" s="16">
        <f>E7-E30</f>
        <v>1188785.6099999999</v>
      </c>
      <c r="J32"/>
      <c r="K32" s="5"/>
      <c r="M32" s="5"/>
    </row>
    <row r="33" spans="1:13" s="4" customFormat="1" ht="13.5" thickTop="1" x14ac:dyDescent="0.2">
      <c r="A33" s="2"/>
      <c r="B33" s="2"/>
      <c r="C33" s="2"/>
      <c r="D33" s="3"/>
      <c r="E33" s="3"/>
      <c r="J33"/>
      <c r="K33" s="5"/>
      <c r="M33" s="5"/>
    </row>
    <row r="34" spans="1:13" s="4" customFormat="1" ht="14.25" customHeight="1" x14ac:dyDescent="0.2">
      <c r="A34" s="2" t="s">
        <v>9</v>
      </c>
      <c r="B34" s="2"/>
      <c r="C34" s="2"/>
      <c r="D34" s="3"/>
      <c r="E34" s="3"/>
      <c r="J34"/>
      <c r="K34" s="5"/>
      <c r="M34" s="5"/>
    </row>
    <row r="35" spans="1:13" s="4" customFormat="1" ht="14.25" customHeight="1" x14ac:dyDescent="0.2">
      <c r="A35" s="2"/>
      <c r="B35" s="2"/>
      <c r="C35" s="2"/>
      <c r="D35" s="3"/>
      <c r="E35" s="3"/>
      <c r="J35" s="15"/>
      <c r="K35" s="5"/>
      <c r="M35" s="5"/>
    </row>
    <row r="36" spans="1:13" x14ac:dyDescent="0.2">
      <c r="K36" s="5"/>
      <c r="M36" s="5"/>
    </row>
    <row r="37" spans="1:13" x14ac:dyDescent="0.2">
      <c r="K37" s="5"/>
      <c r="M37" s="5"/>
    </row>
    <row r="38" spans="1:13" s="4" customFormat="1" ht="12.75" customHeight="1" x14ac:dyDescent="0.2">
      <c r="A38" s="2" t="s">
        <v>10</v>
      </c>
      <c r="B38" s="2"/>
      <c r="C38" s="2"/>
      <c r="D38" s="3"/>
      <c r="E38" s="3"/>
      <c r="J38"/>
      <c r="K38" s="5"/>
      <c r="M38" s="5"/>
    </row>
    <row r="39" spans="1:13" s="4" customFormat="1" ht="12.75" customHeight="1" x14ac:dyDescent="0.2">
      <c r="A39" s="2"/>
      <c r="B39" s="2"/>
      <c r="C39" s="2"/>
      <c r="D39" s="3"/>
      <c r="E39" s="3"/>
      <c r="G39"/>
      <c r="J39" s="15"/>
      <c r="K39" s="5"/>
      <c r="M39" s="5"/>
    </row>
    <row r="40" spans="1:13" s="4" customFormat="1" ht="12.75" customHeight="1" x14ac:dyDescent="0.2">
      <c r="A40" s="2"/>
      <c r="B40" s="2"/>
      <c r="C40" s="2"/>
      <c r="D40" s="3"/>
      <c r="E40" s="3"/>
      <c r="G40"/>
      <c r="J40"/>
      <c r="K40" s="5"/>
      <c r="M40" s="5"/>
    </row>
    <row r="41" spans="1:13" s="4" customFormat="1" ht="12.75" customHeight="1" x14ac:dyDescent="0.2">
      <c r="A41" s="2"/>
      <c r="B41" s="2"/>
      <c r="C41" s="2"/>
      <c r="D41" s="3"/>
      <c r="E41" s="3"/>
      <c r="G41"/>
      <c r="J41"/>
      <c r="K41" s="5"/>
      <c r="M41" s="5"/>
    </row>
    <row r="42" spans="1:13" s="4" customFormat="1" ht="12.75" customHeight="1" x14ac:dyDescent="0.2">
      <c r="A42" s="2"/>
      <c r="B42" s="2"/>
      <c r="C42" s="2"/>
      <c r="D42" s="3"/>
      <c r="E42" s="3"/>
      <c r="G42"/>
      <c r="J42"/>
      <c r="K42" s="5"/>
      <c r="L42" s="5"/>
      <c r="M42" s="5"/>
    </row>
    <row r="43" spans="1:13" s="4" customFormat="1" ht="12.75" customHeight="1" x14ac:dyDescent="0.2">
      <c r="A43" s="2"/>
      <c r="B43" s="2"/>
      <c r="C43" s="2"/>
      <c r="D43" s="3"/>
      <c r="E43" s="3"/>
      <c r="G43"/>
      <c r="J43"/>
      <c r="K43" s="5"/>
      <c r="L43" s="5"/>
      <c r="M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  <c r="K44" s="5"/>
      <c r="L44" s="5"/>
      <c r="M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/>
      <c r="K45" s="5"/>
      <c r="L45" s="5"/>
      <c r="M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</row>
    <row r="47" spans="1:13" s="4" customFormat="1" ht="12.75" customHeight="1" x14ac:dyDescent="0.2">
      <c r="A47" s="2"/>
      <c r="B47" s="2"/>
      <c r="C47" s="2"/>
      <c r="D47" s="3"/>
      <c r="E47" s="3" t="s">
        <v>11</v>
      </c>
      <c r="J47" s="15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</row>
    <row r="49" spans="1:10" s="4" customFormat="1" ht="12.75" customHeight="1" x14ac:dyDescent="0.2">
      <c r="A49" s="2"/>
      <c r="B49" s="2"/>
      <c r="C49" s="2"/>
      <c r="D49" s="3"/>
      <c r="E49" s="3"/>
      <c r="G49"/>
      <c r="J49"/>
    </row>
    <row r="50" spans="1:10" s="4" customFormat="1" ht="12.75" customHeight="1" x14ac:dyDescent="0.2">
      <c r="A50" s="2"/>
      <c r="B50" s="2"/>
      <c r="C50" s="2"/>
      <c r="D50" s="3"/>
      <c r="E50" s="3"/>
      <c r="G50"/>
      <c r="J50"/>
    </row>
    <row r="51" spans="1:10" s="4" customFormat="1" ht="12.75" customHeight="1" x14ac:dyDescent="0.2">
      <c r="A51" s="2"/>
      <c r="B51" s="2"/>
      <c r="C51" s="2"/>
      <c r="D51" s="3"/>
      <c r="E51" s="3"/>
      <c r="G51"/>
      <c r="J51"/>
    </row>
    <row r="52" spans="1:10" s="4" customFormat="1" ht="12.75" customHeight="1" x14ac:dyDescent="0.2">
      <c r="A52" s="2"/>
      <c r="B52" s="2"/>
      <c r="C52" s="2"/>
      <c r="D52" s="3"/>
      <c r="E52" s="3"/>
      <c r="G52"/>
      <c r="J52"/>
    </row>
    <row r="53" spans="1:10" ht="12.75" customHeight="1" x14ac:dyDescent="0.2"/>
    <row r="54" spans="1:10" ht="12.75" customHeight="1" x14ac:dyDescent="0.2"/>
    <row r="55" spans="1:10" ht="12.75" customHeight="1" x14ac:dyDescent="0.2"/>
    <row r="56" spans="1:10" ht="12.75" customHeight="1" x14ac:dyDescent="0.2"/>
    <row r="57" spans="1:10" ht="12.75" customHeight="1" x14ac:dyDescent="0.2"/>
    <row r="58" spans="1:10" ht="12.75" customHeight="1" x14ac:dyDescent="0.2"/>
    <row r="59" spans="1:10" ht="12.75" customHeight="1" x14ac:dyDescent="0.2"/>
    <row r="60" spans="1:10" ht="12.75" customHeight="1" x14ac:dyDescent="0.2"/>
    <row r="61" spans="1:10" ht="12.75" customHeight="1" x14ac:dyDescent="0.2"/>
    <row r="62" spans="1:10" ht="12.75" customHeight="1" x14ac:dyDescent="0.2"/>
    <row r="63" spans="1:10" ht="12.75" customHeight="1" x14ac:dyDescent="0.2"/>
    <row r="64" spans="1:10" ht="12.75" customHeight="1" x14ac:dyDescent="0.2"/>
    <row r="65" spans="4:13" ht="12.75" customHeight="1" x14ac:dyDescent="0.2"/>
    <row r="66" spans="4:13" ht="12.75" customHeight="1" x14ac:dyDescent="0.2"/>
    <row r="67" spans="4:13" s="2" customFormat="1" ht="12.75" customHeight="1" x14ac:dyDescent="0.2">
      <c r="D67" s="3"/>
      <c r="E67" s="3"/>
      <c r="F67" s="4"/>
      <c r="G67"/>
      <c r="H67"/>
      <c r="I67"/>
      <c r="J67"/>
      <c r="K67"/>
      <c r="L67"/>
      <c r="M67"/>
    </row>
    <row r="68" spans="4:13" s="2" customFormat="1" ht="12.75" customHeight="1" x14ac:dyDescent="0.2">
      <c r="D68" s="3"/>
      <c r="E68" s="3"/>
      <c r="F68" s="4"/>
      <c r="G68"/>
      <c r="H68"/>
      <c r="I68"/>
      <c r="J68"/>
      <c r="K68"/>
      <c r="L68"/>
      <c r="M68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1F0AE-26BD-4166-BC23-767BEE2308FF}">
  <dimension ref="A1:M79"/>
  <sheetViews>
    <sheetView view="pageBreakPreview" topLeftCell="A20" zoomScaleNormal="100" zoomScaleSheetLayoutView="100" workbookViewId="0">
      <selection activeCell="E43" sqref="E4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175</v>
      </c>
      <c r="B5" s="17"/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5">
        <v>2097004.96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176</v>
      </c>
      <c r="D14" s="5">
        <v>900000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177</v>
      </c>
      <c r="D15" s="5">
        <v>157.08000000000001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178</v>
      </c>
      <c r="D16" s="5">
        <v>3450</v>
      </c>
      <c r="E16" s="7"/>
      <c r="F16" s="5"/>
      <c r="H16" s="6"/>
      <c r="I16" s="8"/>
      <c r="J16" s="13"/>
      <c r="K16" s="5"/>
      <c r="M16" s="5"/>
    </row>
    <row r="17" spans="2:13" x14ac:dyDescent="0.2">
      <c r="B17" s="12" t="s">
        <v>179</v>
      </c>
      <c r="D17" s="5">
        <v>1800</v>
      </c>
      <c r="E17" s="7"/>
      <c r="F17" s="5"/>
      <c r="H17" s="6"/>
      <c r="I17" s="8"/>
      <c r="J17" s="13"/>
      <c r="K17" s="5"/>
      <c r="M17" s="5"/>
    </row>
    <row r="18" spans="2:13" x14ac:dyDescent="0.2">
      <c r="B18" s="12" t="s">
        <v>180</v>
      </c>
      <c r="D18" s="5">
        <v>352</v>
      </c>
      <c r="E18" s="7"/>
      <c r="F18" s="5"/>
      <c r="H18" s="6"/>
      <c r="I18" s="8"/>
      <c r="J18" s="13"/>
      <c r="K18" s="5"/>
      <c r="M18" s="5"/>
    </row>
    <row r="19" spans="2:13" x14ac:dyDescent="0.2">
      <c r="B19" s="12" t="s">
        <v>181</v>
      </c>
      <c r="D19" s="5">
        <v>2800</v>
      </c>
      <c r="E19" s="7"/>
      <c r="F19" s="5"/>
      <c r="H19" s="6"/>
      <c r="I19" s="8"/>
      <c r="J19" s="13"/>
      <c r="K19" s="5"/>
      <c r="M19" s="5"/>
    </row>
    <row r="20" spans="2:13" x14ac:dyDescent="0.2">
      <c r="B20" s="12" t="s">
        <v>182</v>
      </c>
      <c r="D20" s="5">
        <v>4648.72</v>
      </c>
      <c r="E20" s="7"/>
      <c r="F20" s="5"/>
      <c r="H20" s="6"/>
      <c r="I20" s="8"/>
      <c r="J20" s="13"/>
      <c r="K20" s="5"/>
      <c r="M20" s="5"/>
    </row>
    <row r="21" spans="2:13" x14ac:dyDescent="0.2">
      <c r="B21" s="12" t="s">
        <v>183</v>
      </c>
      <c r="D21" s="5">
        <v>2750</v>
      </c>
      <c r="E21" s="7"/>
      <c r="F21" s="5"/>
      <c r="H21" s="6"/>
      <c r="I21" s="8"/>
      <c r="J21" s="13"/>
      <c r="K21" s="5"/>
      <c r="M21" s="5"/>
    </row>
    <row r="22" spans="2:13" x14ac:dyDescent="0.2">
      <c r="B22" s="12" t="s">
        <v>184</v>
      </c>
      <c r="D22" s="5">
        <v>300</v>
      </c>
      <c r="E22" s="7"/>
      <c r="F22" s="5"/>
      <c r="H22" s="6"/>
      <c r="I22" s="8"/>
      <c r="J22" s="13"/>
      <c r="K22" s="5"/>
      <c r="M22" s="5"/>
    </row>
    <row r="23" spans="2:13" x14ac:dyDescent="0.2">
      <c r="B23" s="12" t="s">
        <v>185</v>
      </c>
      <c r="D23" s="5">
        <v>773.7</v>
      </c>
      <c r="E23" s="7"/>
      <c r="F23" s="5"/>
      <c r="H23" s="6"/>
      <c r="I23" s="8"/>
      <c r="J23" s="13"/>
      <c r="K23" s="5"/>
      <c r="M23" s="5"/>
    </row>
    <row r="24" spans="2:13" x14ac:dyDescent="0.2">
      <c r="B24" s="12" t="s">
        <v>186</v>
      </c>
      <c r="D24" s="5">
        <v>2040</v>
      </c>
      <c r="E24" s="7"/>
      <c r="F24" s="5"/>
      <c r="H24" s="6"/>
      <c r="I24" s="8"/>
      <c r="J24" s="13"/>
      <c r="K24" s="5"/>
      <c r="M24" s="5"/>
    </row>
    <row r="25" spans="2:13" x14ac:dyDescent="0.2">
      <c r="B25" s="12" t="s">
        <v>187</v>
      </c>
      <c r="D25" s="5">
        <v>2130</v>
      </c>
      <c r="E25" s="7"/>
      <c r="F25" s="5"/>
      <c r="H25" s="6"/>
      <c r="I25" s="8"/>
      <c r="J25" s="13"/>
      <c r="K25" s="5"/>
      <c r="M25" s="5"/>
    </row>
    <row r="26" spans="2:13" x14ac:dyDescent="0.2">
      <c r="B26" s="12" t="s">
        <v>188</v>
      </c>
      <c r="D26" s="5">
        <v>376</v>
      </c>
      <c r="E26" s="7"/>
      <c r="F26" s="5"/>
      <c r="H26" s="6"/>
      <c r="I26" s="8"/>
      <c r="J26" s="13"/>
      <c r="K26" s="5"/>
      <c r="M26" s="5"/>
    </row>
    <row r="27" spans="2:13" x14ac:dyDescent="0.2">
      <c r="B27" s="12" t="s">
        <v>189</v>
      </c>
      <c r="D27" s="5">
        <v>3200</v>
      </c>
      <c r="E27" s="7"/>
      <c r="F27" s="5"/>
      <c r="H27" s="6"/>
      <c r="I27" s="8"/>
      <c r="J27" s="13"/>
      <c r="K27" s="5"/>
      <c r="M27" s="5"/>
    </row>
    <row r="28" spans="2:13" x14ac:dyDescent="0.2">
      <c r="B28" s="12" t="s">
        <v>190</v>
      </c>
      <c r="D28" s="5">
        <v>1500</v>
      </c>
      <c r="E28" s="7"/>
      <c r="F28" s="5"/>
      <c r="H28" s="6"/>
      <c r="I28" s="8"/>
      <c r="J28" s="13"/>
      <c r="K28" s="5"/>
      <c r="M28" s="5"/>
    </row>
    <row r="29" spans="2:13" x14ac:dyDescent="0.2">
      <c r="B29" s="12" t="s">
        <v>191</v>
      </c>
      <c r="D29" s="5">
        <v>169.35</v>
      </c>
      <c r="E29" s="7"/>
      <c r="F29" s="5"/>
      <c r="H29" s="6"/>
      <c r="I29" s="8"/>
      <c r="J29" s="13"/>
      <c r="K29" s="5"/>
      <c r="M29" s="5"/>
    </row>
    <row r="30" spans="2:13" x14ac:dyDescent="0.2">
      <c r="B30" s="12" t="s">
        <v>192</v>
      </c>
      <c r="D30" s="5">
        <v>309.55</v>
      </c>
      <c r="E30" s="7"/>
      <c r="F30" s="5"/>
      <c r="H30" s="6"/>
      <c r="I30" s="8"/>
      <c r="J30" s="13"/>
      <c r="K30" s="5"/>
      <c r="M30" s="5"/>
    </row>
    <row r="31" spans="2:13" x14ac:dyDescent="0.2">
      <c r="B31" s="12" t="s">
        <v>193</v>
      </c>
      <c r="D31" s="5">
        <v>2500</v>
      </c>
      <c r="E31" s="7"/>
      <c r="F31" s="5"/>
      <c r="H31" s="6"/>
      <c r="I31" s="8"/>
      <c r="J31" s="13"/>
      <c r="K31" s="5"/>
      <c r="M31" s="5"/>
    </row>
    <row r="32" spans="2:13" x14ac:dyDescent="0.2">
      <c r="B32" s="12" t="s">
        <v>194</v>
      </c>
      <c r="D32" s="5">
        <v>869.2</v>
      </c>
      <c r="E32" s="7"/>
      <c r="F32" s="5"/>
      <c r="H32" s="6"/>
      <c r="I32" s="8"/>
      <c r="J32" s="13"/>
      <c r="K32" s="5"/>
      <c r="M32" s="5"/>
    </row>
    <row r="33" spans="1:13" x14ac:dyDescent="0.2">
      <c r="B33" s="12" t="s">
        <v>195</v>
      </c>
      <c r="D33" s="5">
        <v>200</v>
      </c>
      <c r="E33" s="7"/>
      <c r="F33" s="5"/>
      <c r="H33" s="6"/>
      <c r="I33" s="8"/>
      <c r="J33" s="13"/>
      <c r="K33" s="5"/>
      <c r="M33" s="5"/>
    </row>
    <row r="34" spans="1:13" x14ac:dyDescent="0.2">
      <c r="B34" s="12" t="s">
        <v>196</v>
      </c>
      <c r="D34" s="5">
        <v>27300</v>
      </c>
      <c r="E34" s="7"/>
      <c r="F34" s="5"/>
      <c r="H34" s="6"/>
      <c r="I34" s="8"/>
      <c r="J34" s="13"/>
      <c r="K34" s="5"/>
      <c r="M34" s="5"/>
    </row>
    <row r="35" spans="1:13" x14ac:dyDescent="0.2">
      <c r="B35" s="12" t="s">
        <v>197</v>
      </c>
      <c r="D35" s="5">
        <v>11766</v>
      </c>
      <c r="E35" s="7"/>
      <c r="F35" s="5"/>
      <c r="H35" s="6"/>
      <c r="I35" s="8"/>
      <c r="J35" s="13"/>
      <c r="K35" s="5"/>
      <c r="M35" s="5"/>
    </row>
    <row r="36" spans="1:13" x14ac:dyDescent="0.2">
      <c r="B36" s="12" t="s">
        <v>198</v>
      </c>
      <c r="D36" s="5">
        <v>6122</v>
      </c>
      <c r="E36" s="7"/>
      <c r="F36" s="5"/>
      <c r="H36" s="6"/>
      <c r="I36" s="8"/>
      <c r="J36" s="13"/>
      <c r="K36" s="5"/>
      <c r="M36" s="5"/>
    </row>
    <row r="37" spans="1:13" x14ac:dyDescent="0.2">
      <c r="B37" s="12" t="s">
        <v>199</v>
      </c>
      <c r="D37" s="5">
        <v>1400</v>
      </c>
      <c r="E37" s="7"/>
      <c r="F37" s="5"/>
      <c r="H37" s="6"/>
      <c r="I37" s="8"/>
      <c r="J37" s="13"/>
      <c r="K37" s="5"/>
      <c r="M37" s="5"/>
    </row>
    <row r="38" spans="1:13" x14ac:dyDescent="0.2">
      <c r="B38" s="12" t="s">
        <v>200</v>
      </c>
      <c r="D38" s="5">
        <v>7300</v>
      </c>
      <c r="E38" s="7"/>
      <c r="F38" s="5"/>
      <c r="H38" s="6"/>
      <c r="I38" s="8"/>
      <c r="J38" s="13"/>
      <c r="K38" s="5"/>
      <c r="M38" s="5"/>
    </row>
    <row r="39" spans="1:13" x14ac:dyDescent="0.2">
      <c r="B39" s="12" t="s">
        <v>201</v>
      </c>
      <c r="D39" s="5">
        <v>1840</v>
      </c>
      <c r="E39" s="7"/>
      <c r="F39" s="5"/>
      <c r="H39" s="6"/>
      <c r="I39" s="8"/>
      <c r="J39" s="13"/>
      <c r="K39" s="5"/>
      <c r="M39" s="5"/>
    </row>
    <row r="40" spans="1:13" x14ac:dyDescent="0.2">
      <c r="B40" s="14"/>
      <c r="D40" s="7"/>
      <c r="E40" s="7"/>
      <c r="F40" s="5"/>
      <c r="I40" s="5"/>
      <c r="K40" s="5"/>
      <c r="M40" s="5"/>
    </row>
    <row r="41" spans="1:13" x14ac:dyDescent="0.2">
      <c r="B41" s="14"/>
      <c r="D41" s="7"/>
      <c r="E41" s="7">
        <f>SUM(D14:D39)</f>
        <v>986053.59999999986</v>
      </c>
      <c r="F41" s="5"/>
      <c r="I41" s="5"/>
      <c r="K41" s="5"/>
      <c r="M41" s="5"/>
    </row>
    <row r="42" spans="1:13" x14ac:dyDescent="0.2">
      <c r="B42" s="14"/>
      <c r="J42" s="15"/>
      <c r="K42" s="5"/>
      <c r="M42" s="5"/>
    </row>
    <row r="43" spans="1:13" s="4" customFormat="1" ht="13.5" thickBot="1" x14ac:dyDescent="0.25">
      <c r="A43" s="2" t="s">
        <v>8</v>
      </c>
      <c r="B43" s="2"/>
      <c r="C43" s="2"/>
      <c r="D43" s="3"/>
      <c r="E43" s="16">
        <f>E7-E41</f>
        <v>1110951.3600000001</v>
      </c>
      <c r="J43"/>
      <c r="K43" s="5"/>
      <c r="M43" s="5"/>
    </row>
    <row r="44" spans="1:13" s="4" customFormat="1" ht="13.5" thickTop="1" x14ac:dyDescent="0.2">
      <c r="A44" s="2"/>
      <c r="B44" s="2"/>
      <c r="C44" s="2"/>
      <c r="D44" s="3"/>
      <c r="E44" s="3"/>
      <c r="J44"/>
      <c r="K44" s="5"/>
      <c r="M44" s="5"/>
    </row>
    <row r="45" spans="1:13" s="4" customFormat="1" ht="14.25" customHeight="1" x14ac:dyDescent="0.2">
      <c r="A45" s="2" t="s">
        <v>9</v>
      </c>
      <c r="B45" s="2"/>
      <c r="C45" s="2"/>
      <c r="D45" s="3"/>
      <c r="E45" s="3"/>
      <c r="J45"/>
      <c r="K45" s="5"/>
      <c r="M45" s="5"/>
    </row>
    <row r="46" spans="1:13" s="4" customFormat="1" ht="14.25" customHeight="1" x14ac:dyDescent="0.2">
      <c r="A46" s="2"/>
      <c r="B46" s="2"/>
      <c r="C46" s="2"/>
      <c r="D46" s="3"/>
      <c r="E46" s="3"/>
      <c r="J46" s="15"/>
      <c r="K46" s="5"/>
      <c r="M46" s="5"/>
    </row>
    <row r="47" spans="1:13" x14ac:dyDescent="0.2">
      <c r="K47" s="5"/>
      <c r="M47" s="5"/>
    </row>
    <row r="48" spans="1:13" x14ac:dyDescent="0.2">
      <c r="K48" s="5"/>
      <c r="M48" s="5"/>
    </row>
    <row r="49" spans="1:13" s="4" customFormat="1" ht="12.75" customHeight="1" x14ac:dyDescent="0.2">
      <c r="A49" s="2" t="s">
        <v>10</v>
      </c>
      <c r="B49" s="2"/>
      <c r="C49" s="2"/>
      <c r="D49" s="3"/>
      <c r="E49" s="3"/>
      <c r="J49"/>
      <c r="K49" s="5"/>
      <c r="M49" s="5"/>
    </row>
    <row r="50" spans="1:13" s="4" customFormat="1" ht="12.75" customHeight="1" x14ac:dyDescent="0.2">
      <c r="A50" s="2"/>
      <c r="B50" s="2"/>
      <c r="C50" s="2"/>
      <c r="D50" s="3"/>
      <c r="E50" s="3"/>
      <c r="G50"/>
      <c r="J50" s="15"/>
      <c r="K50" s="5"/>
      <c r="M50" s="5"/>
    </row>
    <row r="51" spans="1:13" s="4" customFormat="1" ht="12.75" customHeight="1" x14ac:dyDescent="0.2">
      <c r="A51" s="2"/>
      <c r="B51" s="2"/>
      <c r="C51" s="2"/>
      <c r="D51" s="3"/>
      <c r="E51" s="3"/>
      <c r="G51"/>
      <c r="J51"/>
      <c r="K51" s="5"/>
      <c r="M51" s="5"/>
    </row>
    <row r="52" spans="1:13" s="4" customFormat="1" ht="12.75" customHeight="1" x14ac:dyDescent="0.2">
      <c r="A52" s="2"/>
      <c r="B52" s="2"/>
      <c r="C52" s="2"/>
      <c r="D52" s="3"/>
      <c r="E52" s="3"/>
      <c r="G52"/>
      <c r="J52"/>
      <c r="K52" s="5"/>
      <c r="M52" s="5"/>
    </row>
    <row r="53" spans="1:13" s="4" customFormat="1" ht="12.75" customHeight="1" x14ac:dyDescent="0.2">
      <c r="A53" s="2"/>
      <c r="B53" s="2"/>
      <c r="C53" s="2"/>
      <c r="D53" s="3"/>
      <c r="E53" s="3"/>
      <c r="G53"/>
      <c r="J53"/>
      <c r="K53" s="5"/>
      <c r="L53" s="5"/>
      <c r="M53" s="5"/>
    </row>
    <row r="54" spans="1:13" s="4" customFormat="1" ht="12.75" customHeight="1" x14ac:dyDescent="0.2">
      <c r="A54" s="2"/>
      <c r="B54" s="2"/>
      <c r="C54" s="2"/>
      <c r="D54" s="3"/>
      <c r="E54" s="3"/>
      <c r="G54"/>
      <c r="J54"/>
      <c r="K54" s="5"/>
      <c r="L54" s="5"/>
      <c r="M54" s="5"/>
    </row>
    <row r="55" spans="1:13" s="4" customFormat="1" ht="12.75" customHeight="1" x14ac:dyDescent="0.2">
      <c r="A55" s="2"/>
      <c r="B55" s="2"/>
      <c r="C55" s="2"/>
      <c r="D55" s="3"/>
      <c r="E55" s="3"/>
      <c r="G55"/>
      <c r="J55"/>
      <c r="K55" s="5"/>
      <c r="L55" s="5"/>
      <c r="M55" s="5"/>
    </row>
    <row r="56" spans="1:13" s="4" customFormat="1" ht="12.75" customHeight="1" x14ac:dyDescent="0.2">
      <c r="A56" s="2"/>
      <c r="B56" s="2"/>
      <c r="C56" s="2"/>
      <c r="D56" s="3"/>
      <c r="E56" s="3"/>
      <c r="G56"/>
      <c r="J56"/>
      <c r="K56" s="5"/>
      <c r="L56" s="5"/>
      <c r="M56" s="5"/>
    </row>
    <row r="57" spans="1:13" s="4" customFormat="1" ht="12.75" customHeight="1" x14ac:dyDescent="0.2">
      <c r="A57" s="2"/>
      <c r="B57" s="2"/>
      <c r="C57" s="2"/>
      <c r="D57" s="3"/>
      <c r="E57" s="3"/>
      <c r="G57"/>
      <c r="J57"/>
    </row>
    <row r="58" spans="1:13" s="4" customFormat="1" ht="12.75" customHeight="1" x14ac:dyDescent="0.2">
      <c r="A58" s="2"/>
      <c r="B58" s="2"/>
      <c r="C58" s="2"/>
      <c r="D58" s="3"/>
      <c r="E58" s="3" t="s">
        <v>11</v>
      </c>
      <c r="J58" s="15"/>
    </row>
    <row r="59" spans="1:13" s="4" customFormat="1" ht="12.75" customHeight="1" x14ac:dyDescent="0.2">
      <c r="A59" s="2"/>
      <c r="B59" s="2"/>
      <c r="C59" s="2"/>
      <c r="D59" s="3"/>
      <c r="E59" s="3"/>
      <c r="G59"/>
      <c r="J59"/>
    </row>
    <row r="60" spans="1:13" s="4" customFormat="1" ht="12.75" customHeight="1" x14ac:dyDescent="0.2">
      <c r="A60" s="2"/>
      <c r="B60" s="2"/>
      <c r="C60" s="2"/>
      <c r="D60" s="3"/>
      <c r="E60" s="3"/>
      <c r="G60"/>
      <c r="J60"/>
    </row>
    <row r="61" spans="1:13" s="4" customFormat="1" ht="12.75" customHeight="1" x14ac:dyDescent="0.2">
      <c r="A61" s="2"/>
      <c r="B61" s="2"/>
      <c r="C61" s="2"/>
      <c r="D61" s="3"/>
      <c r="E61" s="3"/>
      <c r="G61"/>
      <c r="J61"/>
    </row>
    <row r="62" spans="1:13" s="4" customFormat="1" ht="12.75" customHeight="1" x14ac:dyDescent="0.2">
      <c r="A62" s="2"/>
      <c r="B62" s="2"/>
      <c r="C62" s="2"/>
      <c r="D62" s="3"/>
      <c r="E62" s="3"/>
      <c r="G62"/>
      <c r="J62"/>
    </row>
    <row r="63" spans="1:13" s="4" customFormat="1" ht="12.75" customHeight="1" x14ac:dyDescent="0.2">
      <c r="A63" s="2"/>
      <c r="B63" s="2"/>
      <c r="C63" s="2"/>
      <c r="D63" s="3"/>
      <c r="E63" s="3"/>
      <c r="G63"/>
      <c r="J63"/>
    </row>
    <row r="64" spans="1:13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ht="12.75" customHeight="1" x14ac:dyDescent="0.2"/>
    <row r="70" spans="4:13" ht="12.75" customHeight="1" x14ac:dyDescent="0.2"/>
    <row r="71" spans="4:13" ht="12.75" customHeight="1" x14ac:dyDescent="0.2"/>
    <row r="72" spans="4:13" ht="12.75" customHeight="1" x14ac:dyDescent="0.2"/>
    <row r="73" spans="4:13" ht="12.75" customHeight="1" x14ac:dyDescent="0.2"/>
    <row r="74" spans="4:13" ht="12.75" customHeight="1" x14ac:dyDescent="0.2"/>
    <row r="75" spans="4:13" ht="12.75" customHeight="1" x14ac:dyDescent="0.2"/>
    <row r="76" spans="4:13" ht="12.75" customHeight="1" x14ac:dyDescent="0.2"/>
    <row r="77" spans="4:13" ht="12.75" customHeight="1" x14ac:dyDescent="0.2"/>
    <row r="78" spans="4:13" s="2" customFormat="1" ht="12.75" customHeight="1" x14ac:dyDescent="0.2">
      <c r="D78" s="3"/>
      <c r="E78" s="3"/>
      <c r="F78" s="4"/>
      <c r="G78"/>
      <c r="H78"/>
      <c r="I78"/>
      <c r="J78"/>
      <c r="K78"/>
      <c r="L78"/>
      <c r="M78"/>
    </row>
    <row r="79" spans="4:13" s="2" customFormat="1" ht="12.75" customHeight="1" x14ac:dyDescent="0.2">
      <c r="D79" s="3"/>
      <c r="E79" s="3"/>
      <c r="F79" s="4"/>
      <c r="G79"/>
      <c r="H79"/>
      <c r="I79"/>
      <c r="J79"/>
      <c r="K79"/>
      <c r="L79"/>
      <c r="M79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5B89-55A6-405D-ADB4-342F1FD73877}">
  <dimension ref="A1:M66"/>
  <sheetViews>
    <sheetView view="pageBreakPreview" topLeftCell="A19" zoomScaleNormal="100" zoomScaleSheetLayoutView="100" workbookViewId="0">
      <selection activeCell="A27" sqref="A27:XFD39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202</v>
      </c>
      <c r="B5" s="17"/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13">
        <v>645401.32999999996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13"/>
      <c r="K13" s="5"/>
      <c r="M13" s="5"/>
    </row>
    <row r="14" spans="1:13" x14ac:dyDescent="0.2">
      <c r="B14" s="12" t="s">
        <v>184</v>
      </c>
      <c r="D14" s="5">
        <v>300</v>
      </c>
      <c r="E14" s="7"/>
      <c r="F14" s="5"/>
      <c r="H14" s="6"/>
      <c r="I14" s="8"/>
      <c r="J14" s="13"/>
      <c r="K14" s="5"/>
      <c r="M14" s="5"/>
    </row>
    <row r="15" spans="1:13" x14ac:dyDescent="0.2">
      <c r="B15" s="12" t="s">
        <v>203</v>
      </c>
      <c r="D15" s="5">
        <v>633</v>
      </c>
      <c r="E15" s="7"/>
      <c r="F15" s="5"/>
      <c r="H15" s="6"/>
      <c r="I15" s="8"/>
      <c r="J15" s="13"/>
      <c r="K15" s="5"/>
      <c r="M15" s="5"/>
    </row>
    <row r="16" spans="1:13" x14ac:dyDescent="0.2">
      <c r="B16" s="12" t="s">
        <v>204</v>
      </c>
      <c r="D16" s="5">
        <v>400</v>
      </c>
      <c r="E16" s="7"/>
      <c r="F16" s="5"/>
      <c r="H16" s="6"/>
      <c r="I16" s="8"/>
      <c r="J16" s="13"/>
      <c r="K16" s="5"/>
      <c r="M16" s="5"/>
    </row>
    <row r="17" spans="1:13" x14ac:dyDescent="0.2">
      <c r="B17" s="12" t="s">
        <v>205</v>
      </c>
      <c r="D17" s="5">
        <v>2640</v>
      </c>
      <c r="E17" s="7"/>
      <c r="F17" s="5"/>
      <c r="H17" s="6"/>
      <c r="I17" s="8"/>
      <c r="J17" s="13"/>
      <c r="K17" s="5"/>
      <c r="M17" s="5"/>
    </row>
    <row r="18" spans="1:13" x14ac:dyDescent="0.2">
      <c r="B18" s="12" t="s">
        <v>206</v>
      </c>
      <c r="D18" s="5">
        <v>7300</v>
      </c>
      <c r="E18" s="7"/>
      <c r="F18" s="5"/>
      <c r="H18" s="6"/>
      <c r="I18" s="8"/>
      <c r="J18" s="13"/>
      <c r="K18" s="5"/>
      <c r="M18" s="5"/>
    </row>
    <row r="19" spans="1:13" x14ac:dyDescent="0.2">
      <c r="B19" s="12" t="s">
        <v>207</v>
      </c>
      <c r="D19" s="5">
        <v>500</v>
      </c>
      <c r="E19" s="7"/>
      <c r="F19" s="5"/>
      <c r="H19" s="6"/>
      <c r="I19" s="8"/>
      <c r="J19" s="13"/>
      <c r="K19" s="5"/>
      <c r="M19" s="5"/>
    </row>
    <row r="20" spans="1:13" x14ac:dyDescent="0.2">
      <c r="B20" s="12" t="s">
        <v>208</v>
      </c>
      <c r="D20" s="5">
        <v>4722.8999999999996</v>
      </c>
      <c r="E20" s="7"/>
      <c r="F20" s="5"/>
      <c r="H20" s="6"/>
      <c r="I20" s="8"/>
      <c r="J20" s="13"/>
      <c r="K20" s="5"/>
      <c r="M20" s="5"/>
    </row>
    <row r="21" spans="1:13" x14ac:dyDescent="0.2">
      <c r="B21" s="12" t="s">
        <v>209</v>
      </c>
      <c r="D21" s="5">
        <v>400</v>
      </c>
      <c r="E21" s="7"/>
      <c r="F21" s="5"/>
      <c r="H21" s="6"/>
      <c r="I21" s="8"/>
      <c r="J21" s="13"/>
      <c r="K21" s="5"/>
      <c r="M21" s="5"/>
    </row>
    <row r="22" spans="1:13" x14ac:dyDescent="0.2">
      <c r="B22" s="12" t="s">
        <v>210</v>
      </c>
      <c r="D22" s="5">
        <v>440.25</v>
      </c>
      <c r="E22" s="7"/>
      <c r="F22" s="5"/>
      <c r="H22" s="6"/>
      <c r="I22" s="8"/>
      <c r="J22" s="13"/>
      <c r="K22" s="5"/>
      <c r="M22" s="5"/>
    </row>
    <row r="23" spans="1:13" x14ac:dyDescent="0.2">
      <c r="B23" s="12" t="s">
        <v>211</v>
      </c>
      <c r="D23" s="5">
        <v>2250</v>
      </c>
      <c r="E23" s="7"/>
      <c r="F23" s="5"/>
      <c r="H23" s="6"/>
      <c r="I23" s="8"/>
      <c r="J23" s="13"/>
      <c r="K23" s="5"/>
      <c r="M23" s="5"/>
    </row>
    <row r="24" spans="1:13" x14ac:dyDescent="0.2">
      <c r="B24" s="12" t="s">
        <v>212</v>
      </c>
      <c r="D24" s="5">
        <v>85</v>
      </c>
      <c r="E24" s="7"/>
      <c r="F24" s="5"/>
      <c r="H24" s="6"/>
      <c r="I24" s="8"/>
      <c r="J24" s="13"/>
      <c r="K24" s="5"/>
      <c r="M24" s="5"/>
    </row>
    <row r="25" spans="1:13" x14ac:dyDescent="0.2">
      <c r="B25" s="12" t="s">
        <v>213</v>
      </c>
      <c r="D25" s="5">
        <v>163.65</v>
      </c>
      <c r="E25" s="7"/>
      <c r="F25" s="5"/>
      <c r="H25" s="6"/>
      <c r="I25" s="8"/>
      <c r="J25" s="13"/>
      <c r="K25" s="5"/>
      <c r="M25" s="5"/>
    </row>
    <row r="26" spans="1:13" x14ac:dyDescent="0.2">
      <c r="B26" s="12" t="s">
        <v>214</v>
      </c>
      <c r="D26" s="5">
        <v>293.10000000000002</v>
      </c>
      <c r="E26" s="7"/>
      <c r="F26" s="5"/>
      <c r="H26" s="6"/>
      <c r="I26" s="8"/>
      <c r="J26" s="13"/>
      <c r="K26" s="5"/>
      <c r="M26" s="5"/>
    </row>
    <row r="27" spans="1:13" x14ac:dyDescent="0.2">
      <c r="B27" s="14"/>
      <c r="D27" s="7"/>
      <c r="E27" s="7"/>
      <c r="F27" s="5"/>
      <c r="I27" s="5"/>
      <c r="K27" s="5"/>
      <c r="M27" s="5"/>
    </row>
    <row r="28" spans="1:13" x14ac:dyDescent="0.2">
      <c r="B28" s="14"/>
      <c r="D28" s="7"/>
      <c r="E28" s="7">
        <f>SUM(D14:D26)</f>
        <v>20127.900000000001</v>
      </c>
      <c r="F28" s="5"/>
      <c r="I28" s="5"/>
      <c r="K28" s="5"/>
      <c r="M28" s="5"/>
    </row>
    <row r="29" spans="1:13" x14ac:dyDescent="0.2">
      <c r="B29" s="14"/>
      <c r="J29" s="15"/>
      <c r="K29" s="5"/>
      <c r="M29" s="5"/>
    </row>
    <row r="30" spans="1:13" s="4" customFormat="1" ht="13.5" thickBot="1" x14ac:dyDescent="0.25">
      <c r="A30" s="2" t="s">
        <v>8</v>
      </c>
      <c r="B30" s="2"/>
      <c r="C30" s="2"/>
      <c r="D30" s="3"/>
      <c r="E30" s="16">
        <f>E7-E28</f>
        <v>625273.42999999993</v>
      </c>
      <c r="J30"/>
      <c r="K30" s="5"/>
      <c r="M30" s="5"/>
    </row>
    <row r="31" spans="1:13" s="4" customFormat="1" ht="13.5" thickTop="1" x14ac:dyDescent="0.2">
      <c r="A31" s="2"/>
      <c r="B31" s="2"/>
      <c r="C31" s="2"/>
      <c r="D31" s="3"/>
      <c r="E31" s="3"/>
      <c r="J31"/>
      <c r="K31" s="5"/>
      <c r="M31" s="5"/>
    </row>
    <row r="32" spans="1:13" s="4" customFormat="1" ht="14.25" customHeight="1" x14ac:dyDescent="0.2">
      <c r="A32" s="2" t="s">
        <v>9</v>
      </c>
      <c r="B32" s="2"/>
      <c r="C32" s="2"/>
      <c r="D32" s="3"/>
      <c r="E32" s="3"/>
      <c r="J32"/>
      <c r="K32" s="5"/>
      <c r="M32" s="5"/>
    </row>
    <row r="33" spans="1:13" s="4" customFormat="1" ht="14.25" customHeight="1" x14ac:dyDescent="0.2">
      <c r="A33" s="2"/>
      <c r="B33" s="2"/>
      <c r="C33" s="2"/>
      <c r="D33" s="3"/>
      <c r="E33" s="3"/>
      <c r="J33" s="15"/>
      <c r="K33" s="5"/>
      <c r="M33" s="5"/>
    </row>
    <row r="34" spans="1:13" x14ac:dyDescent="0.2">
      <c r="K34" s="5"/>
      <c r="M34" s="5"/>
    </row>
    <row r="35" spans="1:13" x14ac:dyDescent="0.2">
      <c r="K35" s="5"/>
      <c r="M35" s="5"/>
    </row>
    <row r="36" spans="1:13" s="4" customFormat="1" ht="12.75" customHeight="1" x14ac:dyDescent="0.2">
      <c r="A36" s="2" t="s">
        <v>10</v>
      </c>
      <c r="B36" s="2"/>
      <c r="C36" s="2"/>
      <c r="D36" s="3"/>
      <c r="E36" s="3"/>
      <c r="J36"/>
      <c r="K36" s="5"/>
      <c r="M36" s="5"/>
    </row>
    <row r="37" spans="1:13" s="4" customFormat="1" ht="12.75" customHeight="1" x14ac:dyDescent="0.2">
      <c r="A37" s="2"/>
      <c r="B37" s="2"/>
      <c r="C37" s="2"/>
      <c r="D37" s="3"/>
      <c r="E37" s="3"/>
      <c r="G37"/>
      <c r="J37" s="15"/>
      <c r="K37" s="5"/>
      <c r="M37" s="5"/>
    </row>
    <row r="38" spans="1:13" s="4" customFormat="1" ht="12.75" customHeight="1" x14ac:dyDescent="0.2">
      <c r="A38" s="2"/>
      <c r="B38" s="2"/>
      <c r="C38" s="2"/>
      <c r="D38" s="3"/>
      <c r="E38" s="3"/>
      <c r="G38"/>
      <c r="J38"/>
      <c r="K38" s="5"/>
      <c r="M38" s="5"/>
    </row>
    <row r="39" spans="1:13" s="4" customFormat="1" ht="12.75" customHeight="1" x14ac:dyDescent="0.2">
      <c r="A39" s="2"/>
      <c r="B39" s="2"/>
      <c r="C39" s="2"/>
      <c r="D39" s="3"/>
      <c r="E39" s="3"/>
      <c r="G39"/>
      <c r="J39"/>
      <c r="K39" s="5"/>
      <c r="M39" s="5"/>
    </row>
    <row r="40" spans="1:13" s="4" customFormat="1" ht="12.75" customHeight="1" x14ac:dyDescent="0.2">
      <c r="A40" s="2"/>
      <c r="B40" s="2"/>
      <c r="C40" s="2"/>
      <c r="D40" s="3"/>
      <c r="E40" s="3"/>
      <c r="G40"/>
      <c r="J40"/>
      <c r="K40" s="5"/>
      <c r="L40" s="5"/>
      <c r="M40" s="5"/>
    </row>
    <row r="41" spans="1:13" s="4" customFormat="1" ht="12.75" customHeight="1" x14ac:dyDescent="0.2">
      <c r="A41" s="2"/>
      <c r="B41" s="2"/>
      <c r="C41" s="2"/>
      <c r="D41" s="3"/>
      <c r="E41" s="3"/>
      <c r="G41"/>
      <c r="J41"/>
      <c r="K41" s="5"/>
      <c r="L41" s="5"/>
      <c r="M41" s="5"/>
    </row>
    <row r="42" spans="1:13" s="4" customFormat="1" ht="12.75" customHeight="1" x14ac:dyDescent="0.2">
      <c r="A42" s="2"/>
      <c r="B42" s="2"/>
      <c r="C42" s="2"/>
      <c r="D42" s="3"/>
      <c r="E42" s="3"/>
      <c r="G42"/>
      <c r="J42"/>
      <c r="K42" s="5"/>
      <c r="L42" s="5"/>
      <c r="M42" s="5"/>
    </row>
    <row r="43" spans="1:13" s="4" customFormat="1" ht="12.75" customHeight="1" x14ac:dyDescent="0.2">
      <c r="A43" s="2"/>
      <c r="B43" s="2"/>
      <c r="C43" s="2"/>
      <c r="D43" s="3"/>
      <c r="E43" s="3"/>
      <c r="G43"/>
      <c r="J43"/>
      <c r="K43" s="5"/>
      <c r="L43" s="5"/>
      <c r="M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</row>
    <row r="45" spans="1:13" s="4" customFormat="1" ht="12.75" customHeight="1" x14ac:dyDescent="0.2">
      <c r="A45" s="2"/>
      <c r="B45" s="2"/>
      <c r="C45" s="2"/>
      <c r="D45" s="3"/>
      <c r="E45" s="3" t="s">
        <v>11</v>
      </c>
      <c r="J45" s="1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</row>
    <row r="49" spans="1:10" s="4" customFormat="1" ht="12.75" customHeight="1" x14ac:dyDescent="0.2">
      <c r="A49" s="2"/>
      <c r="B49" s="2"/>
      <c r="C49" s="2"/>
      <c r="D49" s="3"/>
      <c r="E49" s="3"/>
      <c r="G49"/>
      <c r="J49"/>
    </row>
    <row r="50" spans="1:10" s="4" customFormat="1" ht="12.75" customHeight="1" x14ac:dyDescent="0.2">
      <c r="A50" s="2"/>
      <c r="B50" s="2"/>
      <c r="C50" s="2"/>
      <c r="D50" s="3"/>
      <c r="E50" s="3"/>
      <c r="G50"/>
      <c r="J50"/>
    </row>
    <row r="51" spans="1:10" ht="12.75" customHeight="1" x14ac:dyDescent="0.2"/>
    <row r="52" spans="1:10" ht="12.75" customHeight="1" x14ac:dyDescent="0.2"/>
    <row r="53" spans="1:10" ht="12.75" customHeight="1" x14ac:dyDescent="0.2"/>
    <row r="54" spans="1:10" ht="12.75" customHeight="1" x14ac:dyDescent="0.2"/>
    <row r="55" spans="1:10" ht="12.75" customHeight="1" x14ac:dyDescent="0.2"/>
    <row r="56" spans="1:10" ht="12.75" customHeight="1" x14ac:dyDescent="0.2"/>
    <row r="57" spans="1:10" ht="12.75" customHeight="1" x14ac:dyDescent="0.2"/>
    <row r="58" spans="1:10" ht="12.75" customHeight="1" x14ac:dyDescent="0.2"/>
    <row r="59" spans="1:10" ht="12.75" customHeight="1" x14ac:dyDescent="0.2"/>
    <row r="60" spans="1:10" ht="12.75" customHeight="1" x14ac:dyDescent="0.2"/>
    <row r="61" spans="1:10" ht="12.75" customHeight="1" x14ac:dyDescent="0.2"/>
    <row r="62" spans="1:10" ht="12.75" customHeight="1" x14ac:dyDescent="0.2"/>
    <row r="63" spans="1:10" ht="12.75" customHeight="1" x14ac:dyDescent="0.2"/>
    <row r="64" spans="1:10" ht="12.75" customHeight="1" x14ac:dyDescent="0.2"/>
    <row r="65" spans="4:13" s="2" customFormat="1" ht="12.75" customHeight="1" x14ac:dyDescent="0.2">
      <c r="D65" s="3"/>
      <c r="E65" s="3"/>
      <c r="F65" s="4"/>
      <c r="G65"/>
      <c r="H65"/>
      <c r="I65"/>
      <c r="J65"/>
      <c r="K65"/>
      <c r="L65"/>
      <c r="M65"/>
    </row>
    <row r="66" spans="4:13" s="2" customFormat="1" ht="12.75" customHeight="1" x14ac:dyDescent="0.2">
      <c r="D66" s="3"/>
      <c r="E66" s="3"/>
      <c r="F66" s="4"/>
      <c r="G66"/>
      <c r="H66"/>
      <c r="I66"/>
      <c r="J66"/>
      <c r="K66"/>
      <c r="L66"/>
      <c r="M66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Jan'20</vt:lpstr>
      <vt:lpstr>Feb'20</vt:lpstr>
      <vt:lpstr>Mar'20</vt:lpstr>
      <vt:lpstr>Apr'20</vt:lpstr>
      <vt:lpstr>May'20</vt:lpstr>
      <vt:lpstr>June'20</vt:lpstr>
      <vt:lpstr>July'20</vt:lpstr>
      <vt:lpstr>Aug'20</vt:lpstr>
      <vt:lpstr>Sept'20</vt:lpstr>
      <vt:lpstr>Oct'20</vt:lpstr>
      <vt:lpstr> Nov'20</vt:lpstr>
      <vt:lpstr>Dec'20</vt:lpstr>
      <vt:lpstr>' Nov''20'!Print_Area</vt:lpstr>
      <vt:lpstr>'Apr''20'!Print_Area</vt:lpstr>
      <vt:lpstr>'Aug''20'!Print_Area</vt:lpstr>
      <vt:lpstr>'Dec''20'!Print_Area</vt:lpstr>
      <vt:lpstr>'Feb''20'!Print_Area</vt:lpstr>
      <vt:lpstr>'Jan''20'!Print_Area</vt:lpstr>
      <vt:lpstr>'July''20'!Print_Area</vt:lpstr>
      <vt:lpstr>'June''20'!Print_Area</vt:lpstr>
      <vt:lpstr>'Mar''20'!Print_Area</vt:lpstr>
      <vt:lpstr>'May''20'!Print_Area</vt:lpstr>
      <vt:lpstr>'Oct''20'!Print_Area</vt:lpstr>
      <vt:lpstr>'Sept''20'!Print_Area</vt:lpstr>
      <vt:lpstr>' Nov''20'!Print_Titles</vt:lpstr>
      <vt:lpstr>'Apr''20'!Print_Titles</vt:lpstr>
      <vt:lpstr>'Aug''20'!Print_Titles</vt:lpstr>
      <vt:lpstr>'Dec''20'!Print_Titles</vt:lpstr>
      <vt:lpstr>'Feb''20'!Print_Titles</vt:lpstr>
      <vt:lpstr>'Jan''20'!Print_Titles</vt:lpstr>
      <vt:lpstr>'July''20'!Print_Titles</vt:lpstr>
      <vt:lpstr>'June''20'!Print_Titles</vt:lpstr>
      <vt:lpstr>'Mar''20'!Print_Titles</vt:lpstr>
      <vt:lpstr>'May''20'!Print_Titles</vt:lpstr>
      <vt:lpstr>'Oct''20'!Print_Titles</vt:lpstr>
      <vt:lpstr>'Sept''20'!Print_Titles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2021-01-27T02:55:09Z</cp:lastPrinted>
  <dcterms:created xsi:type="dcterms:W3CDTF">2020-02-26T07:56:40Z</dcterms:created>
  <dcterms:modified xsi:type="dcterms:W3CDTF">2021-01-27T03:01:22Z</dcterms:modified>
</cp:coreProperties>
</file>