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ank Recon\CIMB\"/>
    </mc:Choice>
  </mc:AlternateContent>
  <xr:revisionPtr revIDLastSave="0" documentId="13_ncr:1_{50843708-9506-438F-BF70-F89B569D153B}" xr6:coauthVersionLast="45" xr6:coauthVersionMax="45" xr10:uidLastSave="{00000000-0000-0000-0000-000000000000}"/>
  <bookViews>
    <workbookView xWindow="-120" yWindow="-120" windowWidth="20730" windowHeight="11160" firstSheet="3" activeTab="11" xr2:uid="{2872F266-8488-444E-B6C7-68812C648E65}"/>
  </bookViews>
  <sheets>
    <sheet name="Jan'19" sheetId="1" r:id="rId1"/>
    <sheet name="Feb'19" sheetId="2" r:id="rId2"/>
    <sheet name="Mar'19" sheetId="3" r:id="rId3"/>
    <sheet name="Apr'19" sheetId="4" r:id="rId4"/>
    <sheet name="May'19" sheetId="5" r:id="rId5"/>
    <sheet name="June'19" sheetId="6" r:id="rId6"/>
    <sheet name="July'19" sheetId="7" r:id="rId7"/>
    <sheet name="Aug'19" sheetId="8" r:id="rId8"/>
    <sheet name="Sept'19" sheetId="9" r:id="rId9"/>
    <sheet name="Oct'19" sheetId="10" r:id="rId10"/>
    <sheet name="Nov'19" sheetId="11" r:id="rId11"/>
    <sheet name="Dec'19" sheetId="12" r:id="rId12"/>
  </sheets>
  <definedNames>
    <definedName name="_xlnm.Print_Area" localSheetId="3">'Apr''19'!$A$1:$F$56</definedName>
    <definedName name="_xlnm.Print_Area" localSheetId="7">'Aug''19'!$A$1:$F$67</definedName>
    <definedName name="_xlnm.Print_Area" localSheetId="11">'Dec''19'!$A$1:$F$60</definedName>
    <definedName name="_xlnm.Print_Area" localSheetId="1">'Feb''19'!$A$1:$F$30</definedName>
    <definedName name="_xlnm.Print_Area" localSheetId="0">'Jan''19'!$A$1:$F$34</definedName>
    <definedName name="_xlnm.Print_Area" localSheetId="6">'July''19'!$A$1:$F$31</definedName>
    <definedName name="_xlnm.Print_Area" localSheetId="5">'June''19'!$A$1:$F$53</definedName>
    <definedName name="_xlnm.Print_Area" localSheetId="2">'Mar''19'!$A$1:$F$36</definedName>
    <definedName name="_xlnm.Print_Area" localSheetId="4">'May''19'!$A$1:$F$29</definedName>
    <definedName name="_xlnm.Print_Area" localSheetId="10">'Nov''19'!$A$1:$F$56</definedName>
    <definedName name="_xlnm.Print_Area" localSheetId="9">'Oct''19'!$A$1:$F$67</definedName>
    <definedName name="_xlnm.Print_Area" localSheetId="8">'Sept''19'!$A$1:$F$53</definedName>
    <definedName name="_xlnm.Print_Titles" localSheetId="3">'Apr''19'!$1:$6</definedName>
    <definedName name="_xlnm.Print_Titles" localSheetId="7">'Aug''19'!$1:$6</definedName>
    <definedName name="_xlnm.Print_Titles" localSheetId="11">'Dec''19'!$1:$6</definedName>
    <definedName name="_xlnm.Print_Titles" localSheetId="1">'Feb''19'!$1:$6</definedName>
    <definedName name="_xlnm.Print_Titles" localSheetId="0">'Jan''19'!$1:$6</definedName>
    <definedName name="_xlnm.Print_Titles" localSheetId="6">'July''19'!$1:$6</definedName>
    <definedName name="_xlnm.Print_Titles" localSheetId="5">'June''19'!$1:$6</definedName>
    <definedName name="_xlnm.Print_Titles" localSheetId="2">'Mar''19'!$1:$6</definedName>
    <definedName name="_xlnm.Print_Titles" localSheetId="4">'May''19'!$1:$6</definedName>
    <definedName name="_xlnm.Print_Titles" localSheetId="10">'Nov''19'!$1:$6</definedName>
    <definedName name="_xlnm.Print_Titles" localSheetId="9">'Oct''19'!$1:$6</definedName>
    <definedName name="_xlnm.Print_Titles" localSheetId="8">'Sept''19'!$1:$6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2" i="12" l="1"/>
  <c r="E54" i="12" s="1"/>
  <c r="E48" i="11" l="1"/>
  <c r="E50" i="11" s="1"/>
  <c r="E59" i="10" l="1"/>
  <c r="E61" i="10" s="1"/>
  <c r="E45" i="9" l="1"/>
  <c r="E47" i="9" s="1"/>
  <c r="E61" i="8" l="1"/>
  <c r="E59" i="8"/>
  <c r="E23" i="7" l="1"/>
  <c r="E25" i="7" s="1"/>
  <c r="E47" i="6" l="1"/>
  <c r="E45" i="6"/>
  <c r="E21" i="5" l="1"/>
  <c r="E23" i="5" s="1"/>
  <c r="E48" i="4" l="1"/>
  <c r="E50" i="4" s="1"/>
  <c r="E28" i="3" l="1"/>
  <c r="E30" i="3" s="1"/>
  <c r="E22" i="2" l="1"/>
  <c r="E24" i="2" l="1"/>
  <c r="E26" i="1" l="1"/>
  <c r="E28" i="1" s="1"/>
</calcChain>
</file>

<file path=xl/sharedStrings.xml><?xml version="1.0" encoding="utf-8"?>
<sst xmlns="http://schemas.openxmlformats.org/spreadsheetml/2006/main" count="437" uniqueCount="298">
  <si>
    <t>PENANG GLOBAL TOURISM SDN BHD</t>
  </si>
  <si>
    <t>CIMB BANK BHD (A/C NO 800 387 9954)</t>
  </si>
  <si>
    <t xml:space="preserve">Balance as per bank statement </t>
  </si>
  <si>
    <t xml:space="preserve">Less: </t>
  </si>
  <si>
    <t>Unpresented cheque</t>
  </si>
  <si>
    <t>Cheque No</t>
  </si>
  <si>
    <t>Amount (RM)</t>
  </si>
  <si>
    <t>Balance as per Cash Book</t>
  </si>
  <si>
    <t>Prepared by:</t>
  </si>
  <si>
    <t>Checked by:</t>
  </si>
  <si>
    <t xml:space="preserve"> </t>
  </si>
  <si>
    <t>BANK RECONCILIATION STATEMENT AS AT 31ST JAN 2019</t>
  </si>
  <si>
    <t>688346</t>
  </si>
  <si>
    <t>PGTEFT3849</t>
  </si>
  <si>
    <t>688348</t>
  </si>
  <si>
    <t>688349</t>
  </si>
  <si>
    <t>688350</t>
  </si>
  <si>
    <t>688351</t>
  </si>
  <si>
    <t>PGTEFT3840</t>
  </si>
  <si>
    <t>PGTEFT3853</t>
  </si>
  <si>
    <t>BANK RECONCILIATION STATEMENT AS AT 28TH FEB 2019</t>
  </si>
  <si>
    <t>688359</t>
  </si>
  <si>
    <t>688362</t>
  </si>
  <si>
    <t>688363</t>
  </si>
  <si>
    <t>688364</t>
  </si>
  <si>
    <t>688360</t>
  </si>
  <si>
    <t>688361</t>
  </si>
  <si>
    <t>BANK RECONCILIATION STATEMENT AS AT 31ST MARCH 2019</t>
  </si>
  <si>
    <t>688368</t>
  </si>
  <si>
    <t>688369</t>
  </si>
  <si>
    <t>688370</t>
  </si>
  <si>
    <t>688371</t>
  </si>
  <si>
    <t>688372</t>
  </si>
  <si>
    <t>688373</t>
  </si>
  <si>
    <t>688374</t>
  </si>
  <si>
    <t>688375</t>
  </si>
  <si>
    <t>688376</t>
  </si>
  <si>
    <t>688377</t>
  </si>
  <si>
    <t>PGTEFT4006</t>
  </si>
  <si>
    <t>688378</t>
  </si>
  <si>
    <t>688379</t>
  </si>
  <si>
    <t>BANK RECONCILIATION STATEMENT AS AT 30 TH APRIL 2019</t>
  </si>
  <si>
    <t>688387</t>
  </si>
  <si>
    <t>688391</t>
  </si>
  <si>
    <t>688386</t>
  </si>
  <si>
    <t>TT</t>
  </si>
  <si>
    <t>PGTEFT4077</t>
  </si>
  <si>
    <t>PGTEFT4078</t>
  </si>
  <si>
    <t>PGTEFT4079</t>
  </si>
  <si>
    <t>PGTEFT4080</t>
  </si>
  <si>
    <t>PGTEFT4081</t>
  </si>
  <si>
    <t>PGTEFT4082</t>
  </si>
  <si>
    <t>PGTEFT4083</t>
  </si>
  <si>
    <t>PGTEFT4084</t>
  </si>
  <si>
    <t>PGTEFT4085</t>
  </si>
  <si>
    <t>PGTEFT4086</t>
  </si>
  <si>
    <t>PGTEFT4087</t>
  </si>
  <si>
    <t>PGTEFT4088</t>
  </si>
  <si>
    <t>PGTEFT4089</t>
  </si>
  <si>
    <t>PGTEFT4090</t>
  </si>
  <si>
    <t>PGTEFT4091</t>
  </si>
  <si>
    <t>PGTEFT4092</t>
  </si>
  <si>
    <t>PGTEFT4093</t>
  </si>
  <si>
    <t>PGTEFT4094</t>
  </si>
  <si>
    <t>PGTEFT4095</t>
  </si>
  <si>
    <t>PGTEFT4096</t>
  </si>
  <si>
    <t>688390</t>
  </si>
  <si>
    <t>688388</t>
  </si>
  <si>
    <t>PGTEFT4097</t>
  </si>
  <si>
    <t>PGTEFT4098</t>
  </si>
  <si>
    <t>6883898</t>
  </si>
  <si>
    <t>PGTEFT4071</t>
  </si>
  <si>
    <t>PGTEFT4072</t>
  </si>
  <si>
    <t>PGTEFT4073</t>
  </si>
  <si>
    <t>PGTEFT4074</t>
  </si>
  <si>
    <t>BANK RECONCILIATION STATEMENT AS AT 31ST MAY 2019</t>
  </si>
  <si>
    <t>PGTEFT4120</t>
  </si>
  <si>
    <t>688400</t>
  </si>
  <si>
    <t>688401</t>
  </si>
  <si>
    <t>688402</t>
  </si>
  <si>
    <t>688403</t>
  </si>
  <si>
    <t>688404</t>
  </si>
  <si>
    <t>BANK RECONCILIATION STATEMENT AS AT 30TH JUNE 2019</t>
  </si>
  <si>
    <t>PGTEFT4204</t>
  </si>
  <si>
    <t>688410</t>
  </si>
  <si>
    <t>688411</t>
  </si>
  <si>
    <t>688412</t>
  </si>
  <si>
    <t>688413</t>
  </si>
  <si>
    <t>688414</t>
  </si>
  <si>
    <t>688415</t>
  </si>
  <si>
    <t>PGTEFT4205</t>
  </si>
  <si>
    <t>PGTEFT4206</t>
  </si>
  <si>
    <t>PGTEFT4207</t>
  </si>
  <si>
    <t>PGTEFT4208</t>
  </si>
  <si>
    <t>PGTEFT4209</t>
  </si>
  <si>
    <t>PGTEFT4210</t>
  </si>
  <si>
    <t>PGTEFT4211</t>
  </si>
  <si>
    <t>PGTEFT4212</t>
  </si>
  <si>
    <t>PGTEFT4213</t>
  </si>
  <si>
    <t>PGTEFT4214</t>
  </si>
  <si>
    <t>PGTEFT4215</t>
  </si>
  <si>
    <t>PGTEFT4216</t>
  </si>
  <si>
    <t>PGTEFT4217</t>
  </si>
  <si>
    <t>PGTEFT4218</t>
  </si>
  <si>
    <t>PGTEFT4219</t>
  </si>
  <si>
    <t>PGTEFT4220</t>
  </si>
  <si>
    <t>PGTEFT4221</t>
  </si>
  <si>
    <t>PGTEFT4222</t>
  </si>
  <si>
    <t>PGTEFT4223</t>
  </si>
  <si>
    <t>PGTEFT4224</t>
  </si>
  <si>
    <t>688417</t>
  </si>
  <si>
    <t>688418</t>
  </si>
  <si>
    <t>688419</t>
  </si>
  <si>
    <t>BANK RECONCILIATION STATEMENT AS AT 31ST JULY 2019</t>
  </si>
  <si>
    <t>688429</t>
  </si>
  <si>
    <t>688430</t>
  </si>
  <si>
    <t>688431</t>
  </si>
  <si>
    <t>688434</t>
  </si>
  <si>
    <t>PGTEFT4316</t>
  </si>
  <si>
    <t>PGTEFT4317</t>
  </si>
  <si>
    <t>PGTEFT4318</t>
  </si>
  <si>
    <t>PGTEFT4319</t>
  </si>
  <si>
    <t>BANK RECONCILIATION STATEMENT AS AT 31ST AUG 2019</t>
  </si>
  <si>
    <t>688436</t>
  </si>
  <si>
    <t>688440</t>
  </si>
  <si>
    <t>688441</t>
  </si>
  <si>
    <t>688442</t>
  </si>
  <si>
    <t>688443</t>
  </si>
  <si>
    <t>688444</t>
  </si>
  <si>
    <t>PGTEFT4376</t>
  </si>
  <si>
    <t>PGTEFT4377</t>
  </si>
  <si>
    <t>PGTEFT4378</t>
  </si>
  <si>
    <t>PGTEFT4379</t>
  </si>
  <si>
    <t>PGTEFT4380</t>
  </si>
  <si>
    <t>PGTEFT4381</t>
  </si>
  <si>
    <t>PGTEFT4382</t>
  </si>
  <si>
    <t>PGTEFT4383</t>
  </si>
  <si>
    <t>PGTEFT4384</t>
  </si>
  <si>
    <t>PGTEFT4385</t>
  </si>
  <si>
    <t>PGTEFT4386</t>
  </si>
  <si>
    <t>PGTEFT4387</t>
  </si>
  <si>
    <t>PGTEFT4388</t>
  </si>
  <si>
    <t>PGTEFT4389</t>
  </si>
  <si>
    <t>688445</t>
  </si>
  <si>
    <t>PGTEFT4391</t>
  </si>
  <si>
    <t>PGTEFT4392</t>
  </si>
  <si>
    <t>PGTEFT4393</t>
  </si>
  <si>
    <t>PGTEFT4394</t>
  </si>
  <si>
    <t>PGTEFT4395</t>
  </si>
  <si>
    <t>PGTEFT4396</t>
  </si>
  <si>
    <t>PGTEFT4397</t>
  </si>
  <si>
    <t>PGTEFT4398</t>
  </si>
  <si>
    <t>PGTEFT4399</t>
  </si>
  <si>
    <t>PGTEFT4400</t>
  </si>
  <si>
    <t>PGTEFT4401</t>
  </si>
  <si>
    <t>PGTEFT4402</t>
  </si>
  <si>
    <t>PGTEFT4403</t>
  </si>
  <si>
    <t>PGTEFT4404</t>
  </si>
  <si>
    <t>PGTEFT4405</t>
  </si>
  <si>
    <t>PGTEFT4406</t>
  </si>
  <si>
    <t>688446</t>
  </si>
  <si>
    <t>688447</t>
  </si>
  <si>
    <t>688448</t>
  </si>
  <si>
    <t>PGTEFT4412</t>
  </si>
  <si>
    <t>PGTEFT4413</t>
  </si>
  <si>
    <t>PGTEFT4414</t>
  </si>
  <si>
    <t>PGTEFT4415</t>
  </si>
  <si>
    <t>BANK RECONCILIATION STATEMENT AS AT 30TH SEPT 2019</t>
  </si>
  <si>
    <t>PGTEFT4474</t>
  </si>
  <si>
    <t>PGTEFT4475</t>
  </si>
  <si>
    <t>PGTEFT4476</t>
  </si>
  <si>
    <t>PGTEFT4477</t>
  </si>
  <si>
    <t>PGTEFT4478</t>
  </si>
  <si>
    <t>PGTEFT4479</t>
  </si>
  <si>
    <t>688457</t>
  </si>
  <si>
    <t>PGTEFT4481</t>
  </si>
  <si>
    <t>PGTEFT4482</t>
  </si>
  <si>
    <t>PGTEFT4483</t>
  </si>
  <si>
    <t>PGTEFT4484</t>
  </si>
  <si>
    <t>PGTEFT4485</t>
  </si>
  <si>
    <t>PGTEFT4486</t>
  </si>
  <si>
    <t>PGTEFT4487</t>
  </si>
  <si>
    <t>PGTEFT4488</t>
  </si>
  <si>
    <t>PGTEFT4489</t>
  </si>
  <si>
    <t>PGTEFT4490</t>
  </si>
  <si>
    <t>688458</t>
  </si>
  <si>
    <t>688459</t>
  </si>
  <si>
    <t>688460</t>
  </si>
  <si>
    <t>PGTEFT4498</t>
  </si>
  <si>
    <t>PGTEFT4499</t>
  </si>
  <si>
    <t>PGTEFT4500</t>
  </si>
  <si>
    <t>688461</t>
  </si>
  <si>
    <t>PGTEFT4502</t>
  </si>
  <si>
    <t>PGTEFT4503</t>
  </si>
  <si>
    <t>PGTEFT4504</t>
  </si>
  <si>
    <t>PGTEFT4505</t>
  </si>
  <si>
    <t>688462</t>
  </si>
  <si>
    <t>BANK RECONCILIATION STATEMENT AS AT 31ST OCT 2019</t>
  </si>
  <si>
    <t>688464</t>
  </si>
  <si>
    <t>688467</t>
  </si>
  <si>
    <t>PGTEFT4555</t>
  </si>
  <si>
    <t>PGTEFT4556</t>
  </si>
  <si>
    <t>PGTEFT4557</t>
  </si>
  <si>
    <t>PGTEFT4558</t>
  </si>
  <si>
    <t>PGTEFT4559</t>
  </si>
  <si>
    <t>PGTEFT4560</t>
  </si>
  <si>
    <t>PGTEFT4561</t>
  </si>
  <si>
    <t>PGTEFT4562</t>
  </si>
  <si>
    <t>688471</t>
  </si>
  <si>
    <t>688473</t>
  </si>
  <si>
    <t>PGTEFT4563</t>
  </si>
  <si>
    <t>PGTEFT4564</t>
  </si>
  <si>
    <t>PGTEFT4565</t>
  </si>
  <si>
    <t>PGTEFT4566</t>
  </si>
  <si>
    <t>PGTEFT4567</t>
  </si>
  <si>
    <t>PGTEFT4568</t>
  </si>
  <si>
    <t>PGTEFT4569</t>
  </si>
  <si>
    <t>PGTEFT4570</t>
  </si>
  <si>
    <t>PGTEFT4571</t>
  </si>
  <si>
    <t>PGTEFT4572</t>
  </si>
  <si>
    <t>PGTEFT4573</t>
  </si>
  <si>
    <t>PGTEFT4574</t>
  </si>
  <si>
    <t>PGTEFT4575</t>
  </si>
  <si>
    <t>688474</t>
  </si>
  <si>
    <t>PGTEFT4576</t>
  </si>
  <si>
    <t>PGTEFT4577</t>
  </si>
  <si>
    <t>PGTEFT4578</t>
  </si>
  <si>
    <t>PGTEFT4579</t>
  </si>
  <si>
    <t>PGTEFT4580</t>
  </si>
  <si>
    <t>PGTEFT4581</t>
  </si>
  <si>
    <t>PGTEFT4586</t>
  </si>
  <si>
    <t>PGTEFT4587</t>
  </si>
  <si>
    <t>PGTEFT4588</t>
  </si>
  <si>
    <t>PGTEFT4589</t>
  </si>
  <si>
    <t>PGTEFT4590</t>
  </si>
  <si>
    <t>PGTEFT4591</t>
  </si>
  <si>
    <t>688475</t>
  </si>
  <si>
    <t>BANK RECONCILIATION STATEMENT AS AT 30TH NOV 2019</t>
  </si>
  <si>
    <t>688476</t>
  </si>
  <si>
    <t>688478</t>
  </si>
  <si>
    <t>PGTEFT4655</t>
  </si>
  <si>
    <t>PGTEFT4656</t>
  </si>
  <si>
    <t>PGTEFT4657</t>
  </si>
  <si>
    <t>PGTEFT4658</t>
  </si>
  <si>
    <t>PGTEFT4659</t>
  </si>
  <si>
    <t>PGTEFT4660</t>
  </si>
  <si>
    <t>PGTEFT4661</t>
  </si>
  <si>
    <t>PGTEFT4662</t>
  </si>
  <si>
    <t>PGTEFT4663</t>
  </si>
  <si>
    <t>PGTEFT4664</t>
  </si>
  <si>
    <t>PGTEFT4665</t>
  </si>
  <si>
    <t>PGTEFT4666</t>
  </si>
  <si>
    <t>688482</t>
  </si>
  <si>
    <t>PGTEFT4667</t>
  </si>
  <si>
    <t>PGTEFT4668</t>
  </si>
  <si>
    <t>688484</t>
  </si>
  <si>
    <t>PGTEFT4669</t>
  </si>
  <si>
    <t>PGTEFT4670</t>
  </si>
  <si>
    <t>PGTEFT4671</t>
  </si>
  <si>
    <t>PGTEFT4672</t>
  </si>
  <si>
    <t>PGTEFT4673</t>
  </si>
  <si>
    <t>PGTEFT4674</t>
  </si>
  <si>
    <t>PGTEFT4675</t>
  </si>
  <si>
    <t>688485</t>
  </si>
  <si>
    <t>PGTEFT4676</t>
  </si>
  <si>
    <t>PGTEFT4677</t>
  </si>
  <si>
    <t>PGTEFT4678</t>
  </si>
  <si>
    <t>PGTEFT4679</t>
  </si>
  <si>
    <t>BANK RECONCILIATION STATEMENT AS AT 31ST DEC 2019</t>
  </si>
  <si>
    <t>688490</t>
  </si>
  <si>
    <t>688497</t>
  </si>
  <si>
    <t>688503</t>
  </si>
  <si>
    <t>PGTEFT4776</t>
  </si>
  <si>
    <t>PGTEFT4784</t>
  </si>
  <si>
    <t>PGTEFT4785</t>
  </si>
  <si>
    <t>PGTEFT4786</t>
  </si>
  <si>
    <t>PGTEFT4787</t>
  </si>
  <si>
    <t>PGTEFT4788</t>
  </si>
  <si>
    <t>PGTEFT4789</t>
  </si>
  <si>
    <t>PGTEFT4790</t>
  </si>
  <si>
    <t>PGTEFT4791</t>
  </si>
  <si>
    <t>PGTEFT4792</t>
  </si>
  <si>
    <t>PGTEFT4793</t>
  </si>
  <si>
    <t>PGTEFT4794</t>
  </si>
  <si>
    <t>PGTEFT4795</t>
  </si>
  <si>
    <t>PGTEFT4796</t>
  </si>
  <si>
    <t>PGTEFT4797</t>
  </si>
  <si>
    <t>PGTEFT4798</t>
  </si>
  <si>
    <t>PGTEFT4799</t>
  </si>
  <si>
    <t>PGTEFT4800</t>
  </si>
  <si>
    <t>PGTEFT4801</t>
  </si>
  <si>
    <t>PGTEFT4802</t>
  </si>
  <si>
    <t>PGTEFT4803</t>
  </si>
  <si>
    <t>688504</t>
  </si>
  <si>
    <t>688506</t>
  </si>
  <si>
    <t>PGTEFT4804</t>
  </si>
  <si>
    <t>PGTEFT4772</t>
  </si>
  <si>
    <t>PGTEFT4773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</si>
</sst>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39" fontId="1" fillId="0" borderId="0" xfId="0" applyNumberFormat="1" applyFont="1"/>
    <xf numFmtId="39" fontId="0" fillId="0" borderId="0" xfId="0" applyNumberFormat="1"/>
    <xf numFmtId="43" fontId="0" fillId="0" borderId="0" xfId="1" applyFont="1"/>
    <xf numFmtId="0" fontId="0" fillId="0" borderId="0" xfId="1" applyNumberFormat="1" applyFont="1"/>
    <xf numFmtId="43" fontId="0" fillId="0" borderId="0" xfId="1" quotePrefix="1" applyFont="1"/>
    <xf numFmtId="39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9" fontId="1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4" fontId="0" fillId="0" borderId="0" xfId="1" applyNumberFormat="1" applyFont="1"/>
    <xf numFmtId="43" fontId="0" fillId="0" borderId="0" xfId="1" applyFont="1" applyAlignment="1">
      <alignment horizontal="center"/>
    </xf>
    <xf numFmtId="43" fontId="1" fillId="0" borderId="0" xfId="1"/>
    <xf numFmtId="4" fontId="0" fillId="0" borderId="0" xfId="0" applyNumberFormat="1"/>
    <xf numFmtId="39" fontId="1" fillId="0" borderId="1" xfId="0" applyNumberFormat="1" applyFont="1" applyBorder="1"/>
    <xf numFmtId="4" fontId="0" fillId="0" borderId="0" xfId="1" quotePrefix="1" applyNumberFormat="1" applyFont="1"/>
    <xf numFmtId="0" fontId="0" fillId="0" borderId="0" xfId="0" applyAlignment="1">
      <alignment horizontal="center"/>
    </xf>
    <xf numFmtId="39" fontId="0" fillId="0" borderId="0" xfId="0" applyNumberFormat="1" applyAlignment="1">
      <alignment horizontal="center"/>
    </xf>
    <xf numFmtId="43" fontId="1" fillId="0" borderId="0" xfId="1" applyFont="1"/>
    <xf numFmtId="43" fontId="1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C545-6D0D-481F-BC1C-545B57C3736C}">
  <dimension ref="A1:M64"/>
  <sheetViews>
    <sheetView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11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199974.87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12</v>
      </c>
      <c r="D14" s="5">
        <v>40914</v>
      </c>
      <c r="E14" s="14"/>
      <c r="F14" s="5"/>
      <c r="H14" s="6"/>
      <c r="I14" s="7"/>
      <c r="J14" s="12"/>
      <c r="K14" s="5"/>
      <c r="M14" s="5"/>
    </row>
    <row r="15" spans="1:13" x14ac:dyDescent="0.2">
      <c r="B15" s="11" t="s">
        <v>13</v>
      </c>
      <c r="D15" s="5">
        <v>40</v>
      </c>
      <c r="E15" s="14"/>
      <c r="F15" s="5"/>
      <c r="H15" s="6"/>
      <c r="I15" s="7"/>
      <c r="J15" s="12"/>
      <c r="K15" s="5"/>
      <c r="M15" s="5"/>
    </row>
    <row r="16" spans="1:13" x14ac:dyDescent="0.2">
      <c r="B16" s="11" t="s">
        <v>19</v>
      </c>
      <c r="D16" s="5">
        <v>270</v>
      </c>
      <c r="E16" s="14"/>
      <c r="F16" s="5"/>
      <c r="H16" s="6"/>
      <c r="I16" s="7"/>
      <c r="J16" s="12"/>
      <c r="K16" s="5"/>
      <c r="M16" s="5"/>
    </row>
    <row r="17" spans="1:13" x14ac:dyDescent="0.2">
      <c r="B17" s="11" t="s">
        <v>14</v>
      </c>
      <c r="D17" s="5">
        <v>17250</v>
      </c>
      <c r="E17" s="14"/>
      <c r="F17" s="5"/>
      <c r="H17" s="6"/>
      <c r="I17" s="7"/>
      <c r="J17" s="12"/>
      <c r="K17" s="5"/>
      <c r="M17" s="5"/>
    </row>
    <row r="18" spans="1:13" x14ac:dyDescent="0.2">
      <c r="B18" s="11" t="s">
        <v>15</v>
      </c>
      <c r="D18" s="5">
        <v>423.15</v>
      </c>
      <c r="E18" s="14"/>
      <c r="F18" s="5"/>
      <c r="H18" s="6"/>
      <c r="I18" s="7"/>
      <c r="J18" s="12"/>
      <c r="K18" s="5"/>
      <c r="M18" s="5"/>
    </row>
    <row r="19" spans="1:13" x14ac:dyDescent="0.2">
      <c r="B19" s="11" t="s">
        <v>16</v>
      </c>
      <c r="D19" s="5">
        <v>39856</v>
      </c>
      <c r="E19" s="14"/>
      <c r="F19" s="5"/>
      <c r="H19" s="6"/>
      <c r="I19" s="7"/>
      <c r="J19" s="12"/>
      <c r="K19" s="5"/>
      <c r="M19" s="5"/>
    </row>
    <row r="20" spans="1:13" x14ac:dyDescent="0.2">
      <c r="B20" s="11" t="s">
        <v>17</v>
      </c>
      <c r="D20" s="5">
        <v>25841.7</v>
      </c>
      <c r="E20" s="14"/>
      <c r="F20" s="5"/>
      <c r="H20" s="6"/>
      <c r="I20" s="7"/>
      <c r="J20" s="12"/>
      <c r="K20" s="5"/>
      <c r="M20" s="5"/>
    </row>
    <row r="21" spans="1:13" x14ac:dyDescent="0.2">
      <c r="B21" s="11" t="s">
        <v>18</v>
      </c>
      <c r="D21" s="5">
        <v>21258</v>
      </c>
      <c r="E21" s="14"/>
      <c r="F21" s="5"/>
      <c r="H21" s="6"/>
      <c r="I21" s="7"/>
      <c r="J21" s="12"/>
      <c r="K21" s="5"/>
      <c r="M21" s="5"/>
    </row>
    <row r="22" spans="1:13" x14ac:dyDescent="0.2">
      <c r="B22" s="11"/>
      <c r="D22" s="5"/>
      <c r="F22" s="5"/>
      <c r="H22" s="6"/>
      <c r="I22" s="7"/>
      <c r="J22" s="12"/>
      <c r="K22" s="5"/>
      <c r="M22" s="5"/>
    </row>
    <row r="23" spans="1:13" x14ac:dyDescent="0.2">
      <c r="B23" s="11"/>
      <c r="D23" s="5"/>
      <c r="F23" s="5"/>
      <c r="H23" s="6"/>
      <c r="I23" s="7"/>
      <c r="J23" s="12"/>
      <c r="K23" s="5"/>
      <c r="M23" s="5"/>
    </row>
    <row r="24" spans="1:13" x14ac:dyDescent="0.2">
      <c r="B24" s="11"/>
      <c r="D24" s="5"/>
      <c r="F24" s="5"/>
      <c r="H24" s="6"/>
      <c r="I24" s="7"/>
      <c r="J24" s="12"/>
      <c r="K24" s="5"/>
      <c r="M24" s="5"/>
    </row>
    <row r="25" spans="1:13" x14ac:dyDescent="0.2">
      <c r="B25" s="13"/>
      <c r="D25" s="14"/>
      <c r="E25" s="14"/>
      <c r="F25" s="5"/>
      <c r="H25" s="6"/>
      <c r="I25" s="5"/>
      <c r="K25" s="5"/>
      <c r="M25" s="5"/>
    </row>
    <row r="26" spans="1:13" x14ac:dyDescent="0.2">
      <c r="B26" s="13"/>
      <c r="D26" s="14"/>
      <c r="E26" s="14">
        <f>SUM(D13:D24)</f>
        <v>145852.84999999998</v>
      </c>
      <c r="F26" s="5"/>
      <c r="H26" s="6"/>
      <c r="I26" s="5"/>
      <c r="K26" s="5"/>
      <c r="M26" s="5"/>
    </row>
    <row r="27" spans="1:13" x14ac:dyDescent="0.2">
      <c r="B27" s="13"/>
      <c r="J27" s="15"/>
      <c r="K27" s="5"/>
      <c r="M27" s="5"/>
    </row>
    <row r="28" spans="1:13" s="4" customFormat="1" ht="13.5" thickBot="1" x14ac:dyDescent="0.25">
      <c r="A28" s="2" t="s">
        <v>7</v>
      </c>
      <c r="B28" s="2"/>
      <c r="C28" s="2"/>
      <c r="D28" s="3"/>
      <c r="E28" s="16">
        <f>E7-E26</f>
        <v>54122.020000000019</v>
      </c>
      <c r="J28"/>
      <c r="K28" s="5"/>
      <c r="M28" s="5"/>
    </row>
    <row r="29" spans="1:13" s="4" customFormat="1" ht="13.5" thickTop="1" x14ac:dyDescent="0.2">
      <c r="A29" s="2"/>
      <c r="B29" s="2"/>
      <c r="C29" s="2"/>
      <c r="D29" s="3"/>
      <c r="E29" s="3"/>
      <c r="J29"/>
      <c r="K29" s="5"/>
      <c r="M29" s="5"/>
    </row>
    <row r="30" spans="1:13" s="4" customFormat="1" ht="14.25" customHeight="1" x14ac:dyDescent="0.2">
      <c r="A30" s="2" t="s">
        <v>8</v>
      </c>
      <c r="B30" s="2"/>
      <c r="C30" s="2"/>
      <c r="D30" s="3"/>
      <c r="E30" s="3"/>
      <c r="J30"/>
      <c r="K30" s="5"/>
      <c r="M30" s="5"/>
    </row>
    <row r="31" spans="1:13" s="4" customFormat="1" ht="14.25" customHeight="1" x14ac:dyDescent="0.2">
      <c r="A31" s="2"/>
      <c r="B31" s="2"/>
      <c r="C31" s="2"/>
      <c r="D31" s="3"/>
      <c r="E31" s="3"/>
      <c r="J31" s="15"/>
      <c r="K31" s="5"/>
      <c r="M31" s="5"/>
    </row>
    <row r="32" spans="1:13" x14ac:dyDescent="0.2">
      <c r="K32" s="5"/>
      <c r="M32" s="5"/>
    </row>
    <row r="33" spans="1:13" x14ac:dyDescent="0.2">
      <c r="K33" s="5"/>
      <c r="M33" s="5"/>
    </row>
    <row r="34" spans="1:13" s="4" customFormat="1" ht="12.75" customHeight="1" x14ac:dyDescent="0.2">
      <c r="A34" s="2" t="s">
        <v>9</v>
      </c>
      <c r="B34" s="2"/>
      <c r="C34" s="2"/>
      <c r="D34" s="3"/>
      <c r="E34" s="3"/>
      <c r="J34"/>
      <c r="K34" s="5"/>
      <c r="M34" s="5"/>
    </row>
    <row r="35" spans="1:13" s="4" customFormat="1" ht="12.75" customHeight="1" x14ac:dyDescent="0.2">
      <c r="A35" s="2"/>
      <c r="B35" s="2"/>
      <c r="C35" s="2"/>
      <c r="D35" s="3"/>
      <c r="E35" s="3"/>
      <c r="G35"/>
      <c r="J35" s="15"/>
      <c r="K35" s="5"/>
      <c r="M35" s="5"/>
    </row>
    <row r="36" spans="1:13" s="4" customFormat="1" ht="12.75" customHeight="1" x14ac:dyDescent="0.2">
      <c r="A36" s="2"/>
      <c r="B36" s="2"/>
      <c r="C36" s="2"/>
      <c r="D36" s="3"/>
      <c r="E36" s="3"/>
      <c r="G36"/>
      <c r="J36"/>
      <c r="K36" s="5"/>
      <c r="M36" s="5"/>
    </row>
    <row r="37" spans="1:13" s="4" customFormat="1" ht="12.75" customHeight="1" x14ac:dyDescent="0.2">
      <c r="A37" s="2"/>
      <c r="B37" s="2"/>
      <c r="C37" s="2"/>
      <c r="D37" s="3"/>
      <c r="E37" s="3"/>
      <c r="G37"/>
      <c r="J37"/>
      <c r="K37" s="5"/>
      <c r="M37" s="5"/>
    </row>
    <row r="38" spans="1:13" s="4" customFormat="1" ht="12.75" customHeight="1" x14ac:dyDescent="0.2">
      <c r="A38" s="2"/>
      <c r="B38" s="2"/>
      <c r="C38" s="2"/>
      <c r="D38" s="3"/>
      <c r="E38" s="3"/>
      <c r="G38"/>
      <c r="J38"/>
      <c r="K38" s="5"/>
      <c r="L38" s="5"/>
      <c r="M38" s="5"/>
    </row>
    <row r="39" spans="1:13" s="4" customFormat="1" ht="12.75" customHeight="1" x14ac:dyDescent="0.2">
      <c r="A39" s="2"/>
      <c r="B39" s="2"/>
      <c r="C39" s="2"/>
      <c r="D39" s="3"/>
      <c r="E39" s="3"/>
      <c r="G39"/>
      <c r="J39"/>
      <c r="K39" s="5"/>
      <c r="L39" s="5"/>
      <c r="M39" s="5"/>
    </row>
    <row r="40" spans="1:13" s="4" customFormat="1" ht="12.75" customHeight="1" x14ac:dyDescent="0.2">
      <c r="A40" s="2"/>
      <c r="B40" s="2"/>
      <c r="C40" s="2"/>
      <c r="D40" s="3"/>
      <c r="E40" s="3"/>
      <c r="G40"/>
      <c r="J40"/>
      <c r="K40" s="5"/>
      <c r="L40" s="5"/>
      <c r="M40" s="5"/>
    </row>
    <row r="41" spans="1:13" s="4" customFormat="1" ht="12.75" customHeight="1" x14ac:dyDescent="0.2">
      <c r="A41" s="2"/>
      <c r="B41" s="2"/>
      <c r="C41" s="2"/>
      <c r="D41" s="3"/>
      <c r="E41" s="3"/>
      <c r="G41"/>
      <c r="J41"/>
      <c r="K41" s="5"/>
      <c r="L41" s="5"/>
      <c r="M41" s="5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</row>
    <row r="43" spans="1:13" s="4" customFormat="1" ht="12.75" customHeight="1" x14ac:dyDescent="0.2">
      <c r="A43" s="2"/>
      <c r="B43" s="2"/>
      <c r="C43" s="2"/>
      <c r="D43" s="3"/>
      <c r="E43" s="3" t="s">
        <v>10</v>
      </c>
      <c r="J43" s="15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</row>
    <row r="45" spans="1:13" s="4" customFormat="1" ht="12.75" customHeight="1" x14ac:dyDescent="0.2">
      <c r="A45" s="2"/>
      <c r="B45" s="2"/>
      <c r="C45" s="2"/>
      <c r="D45" s="3"/>
      <c r="E45" s="3"/>
      <c r="G45"/>
      <c r="J4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</row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ht="12.75" customHeight="1" x14ac:dyDescent="0.2"/>
    <row r="55" spans="4:13" ht="12.75" customHeight="1" x14ac:dyDescent="0.2"/>
    <row r="56" spans="4:13" ht="12.75" customHeight="1" x14ac:dyDescent="0.2"/>
    <row r="57" spans="4:13" ht="12.75" customHeight="1" x14ac:dyDescent="0.2"/>
    <row r="58" spans="4:13" ht="12.75" customHeight="1" x14ac:dyDescent="0.2"/>
    <row r="59" spans="4:13" ht="12.75" customHeight="1" x14ac:dyDescent="0.2"/>
    <row r="60" spans="4:13" ht="12.75" customHeight="1" x14ac:dyDescent="0.2"/>
    <row r="61" spans="4:13" ht="12.75" customHeight="1" x14ac:dyDescent="0.2"/>
    <row r="62" spans="4:13" ht="12.75" customHeight="1" x14ac:dyDescent="0.2"/>
    <row r="63" spans="4:13" s="2" customFormat="1" ht="12.75" customHeight="1" x14ac:dyDescent="0.2">
      <c r="D63" s="3"/>
      <c r="E63" s="3"/>
      <c r="F63" s="4"/>
      <c r="G63"/>
      <c r="H63"/>
      <c r="I63"/>
      <c r="J63"/>
      <c r="K63"/>
      <c r="L63"/>
      <c r="M63"/>
    </row>
    <row r="64" spans="4:13" s="2" customFormat="1" ht="12.75" customHeight="1" x14ac:dyDescent="0.2">
      <c r="D64" s="3"/>
      <c r="E64" s="3"/>
      <c r="F64" s="4"/>
      <c r="G64"/>
      <c r="H64"/>
      <c r="I64"/>
      <c r="J64"/>
      <c r="K64"/>
      <c r="L64"/>
      <c r="M64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7C93-3F47-4BD7-B6E8-89BBB1234688}">
  <dimension ref="A1:M97"/>
  <sheetViews>
    <sheetView view="pageBreakPreview" topLeftCell="A40" zoomScaleNormal="100" zoomScaleSheetLayoutView="100" workbookViewId="0">
      <selection activeCell="E61" sqref="E61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197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20">
        <v>1489813.35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186</v>
      </c>
      <c r="D14" s="5">
        <v>30000</v>
      </c>
      <c r="E14" s="20"/>
      <c r="F14" s="5"/>
      <c r="H14" s="6"/>
      <c r="I14" s="7"/>
      <c r="J14" s="12"/>
      <c r="K14" s="5"/>
      <c r="M14" s="5"/>
    </row>
    <row r="15" spans="1:13" x14ac:dyDescent="0.2">
      <c r="B15" s="11" t="s">
        <v>198</v>
      </c>
      <c r="D15" s="5">
        <v>500</v>
      </c>
      <c r="E15" s="20"/>
      <c r="F15" s="5"/>
      <c r="H15" s="6"/>
      <c r="I15" s="7"/>
      <c r="J15" s="12"/>
      <c r="K15" s="5"/>
      <c r="M15" s="5"/>
    </row>
    <row r="16" spans="1:13" x14ac:dyDescent="0.2">
      <c r="B16" s="11" t="s">
        <v>199</v>
      </c>
      <c r="D16" s="5">
        <v>167817.67</v>
      </c>
      <c r="E16" s="20"/>
      <c r="F16" s="5"/>
      <c r="H16" s="6"/>
      <c r="I16" s="7"/>
      <c r="J16" s="12"/>
      <c r="K16" s="5"/>
      <c r="M16" s="5"/>
    </row>
    <row r="17" spans="2:13" x14ac:dyDescent="0.2">
      <c r="B17" s="11" t="s">
        <v>200</v>
      </c>
      <c r="D17" s="5">
        <v>752.95</v>
      </c>
      <c r="E17" s="20"/>
      <c r="F17" s="5"/>
      <c r="H17" s="6"/>
      <c r="I17" s="7"/>
      <c r="J17" s="12"/>
      <c r="K17" s="5"/>
      <c r="M17" s="5"/>
    </row>
    <row r="18" spans="2:13" x14ac:dyDescent="0.2">
      <c r="B18" s="11" t="s">
        <v>201</v>
      </c>
      <c r="D18" s="5">
        <v>2968</v>
      </c>
      <c r="E18" s="20"/>
      <c r="F18" s="5"/>
      <c r="H18" s="6"/>
      <c r="I18" s="7"/>
      <c r="J18" s="12"/>
      <c r="K18" s="5"/>
      <c r="M18" s="5"/>
    </row>
    <row r="19" spans="2:13" x14ac:dyDescent="0.2">
      <c r="B19" s="11" t="s">
        <v>202</v>
      </c>
      <c r="D19" s="5">
        <v>3795</v>
      </c>
      <c r="E19" s="20"/>
      <c r="F19" s="5"/>
      <c r="H19" s="6"/>
      <c r="I19" s="7"/>
      <c r="J19" s="12"/>
      <c r="K19" s="5"/>
      <c r="M19" s="5"/>
    </row>
    <row r="20" spans="2:13" x14ac:dyDescent="0.2">
      <c r="B20" s="11" t="s">
        <v>203</v>
      </c>
      <c r="D20" s="5">
        <v>5940</v>
      </c>
      <c r="E20" s="20"/>
      <c r="F20" s="5"/>
      <c r="H20" s="6"/>
      <c r="I20" s="7"/>
      <c r="J20" s="12"/>
      <c r="K20" s="5"/>
      <c r="M20" s="5"/>
    </row>
    <row r="21" spans="2:13" x14ac:dyDescent="0.2">
      <c r="B21" s="11" t="s">
        <v>204</v>
      </c>
      <c r="D21" s="5">
        <v>2475</v>
      </c>
      <c r="E21" s="20"/>
      <c r="F21" s="5"/>
      <c r="H21" s="6"/>
      <c r="I21" s="7"/>
      <c r="J21" s="12"/>
      <c r="K21" s="5"/>
      <c r="M21" s="5"/>
    </row>
    <row r="22" spans="2:13" x14ac:dyDescent="0.2">
      <c r="B22" s="11" t="s">
        <v>205</v>
      </c>
      <c r="D22" s="5">
        <v>8798</v>
      </c>
      <c r="E22" s="20"/>
      <c r="F22" s="5"/>
      <c r="H22" s="6"/>
      <c r="I22" s="7"/>
      <c r="J22" s="12"/>
      <c r="K22" s="5"/>
      <c r="M22" s="5"/>
    </row>
    <row r="23" spans="2:13" x14ac:dyDescent="0.2">
      <c r="B23" s="11" t="s">
        <v>206</v>
      </c>
      <c r="D23" s="5">
        <v>358.94</v>
      </c>
      <c r="E23" s="20"/>
      <c r="F23" s="5"/>
      <c r="H23" s="6"/>
      <c r="I23" s="7"/>
      <c r="J23" s="12"/>
      <c r="K23" s="5"/>
      <c r="M23" s="5"/>
    </row>
    <row r="24" spans="2:13" x14ac:dyDescent="0.2">
      <c r="B24" s="11" t="s">
        <v>207</v>
      </c>
      <c r="D24" s="5">
        <v>128.35</v>
      </c>
      <c r="E24" s="20"/>
      <c r="F24" s="5"/>
      <c r="H24" s="6"/>
      <c r="I24" s="7"/>
      <c r="J24" s="12"/>
      <c r="K24" s="5"/>
      <c r="M24" s="5"/>
    </row>
    <row r="25" spans="2:13" x14ac:dyDescent="0.2">
      <c r="B25" s="11" t="s">
        <v>208</v>
      </c>
      <c r="D25" s="5">
        <v>17373</v>
      </c>
      <c r="E25" s="20"/>
      <c r="F25" s="5"/>
      <c r="H25" s="6"/>
      <c r="I25" s="7"/>
      <c r="J25" s="12"/>
      <c r="K25" s="5"/>
      <c r="M25" s="5"/>
    </row>
    <row r="26" spans="2:13" x14ac:dyDescent="0.2">
      <c r="B26" s="11" t="s">
        <v>45</v>
      </c>
      <c r="D26" s="5">
        <v>163010</v>
      </c>
      <c r="E26" s="20"/>
      <c r="F26" s="5"/>
      <c r="H26" s="6"/>
      <c r="I26" s="7"/>
      <c r="J26" s="12"/>
      <c r="K26" s="5"/>
      <c r="M26" s="5"/>
    </row>
    <row r="27" spans="2:13" x14ac:dyDescent="0.2">
      <c r="B27" s="11" t="s">
        <v>209</v>
      </c>
      <c r="D27" s="5">
        <v>149019</v>
      </c>
      <c r="E27" s="20"/>
      <c r="F27" s="5"/>
      <c r="H27" s="6"/>
      <c r="I27" s="7"/>
      <c r="J27" s="12"/>
      <c r="K27" s="5"/>
      <c r="M27" s="5"/>
    </row>
    <row r="28" spans="2:13" x14ac:dyDescent="0.2">
      <c r="B28" s="11" t="s">
        <v>210</v>
      </c>
      <c r="D28" s="5">
        <v>40</v>
      </c>
      <c r="E28" s="20"/>
      <c r="F28" s="5"/>
      <c r="H28" s="6"/>
      <c r="I28" s="7"/>
      <c r="J28" s="12"/>
      <c r="K28" s="5"/>
      <c r="M28" s="5"/>
    </row>
    <row r="29" spans="2:13" x14ac:dyDescent="0.2">
      <c r="B29" s="11" t="s">
        <v>211</v>
      </c>
      <c r="D29" s="5">
        <v>6080</v>
      </c>
      <c r="E29" s="20"/>
      <c r="F29" s="5"/>
      <c r="H29" s="6"/>
      <c r="I29" s="7"/>
      <c r="J29" s="12"/>
      <c r="K29" s="5"/>
      <c r="M29" s="5"/>
    </row>
    <row r="30" spans="2:13" x14ac:dyDescent="0.2">
      <c r="B30" s="11" t="s">
        <v>212</v>
      </c>
      <c r="D30" s="5">
        <v>7250</v>
      </c>
      <c r="E30" s="20"/>
      <c r="F30" s="5"/>
      <c r="H30" s="6"/>
      <c r="I30" s="7"/>
      <c r="J30" s="12"/>
      <c r="K30" s="5"/>
      <c r="M30" s="5"/>
    </row>
    <row r="31" spans="2:13" x14ac:dyDescent="0.2">
      <c r="B31" s="11" t="s">
        <v>213</v>
      </c>
      <c r="D31" s="5">
        <v>200</v>
      </c>
      <c r="E31" s="20"/>
      <c r="F31" s="5"/>
      <c r="H31" s="6"/>
      <c r="I31" s="7"/>
      <c r="J31" s="12"/>
      <c r="K31" s="5"/>
      <c r="M31" s="5"/>
    </row>
    <row r="32" spans="2:13" x14ac:dyDescent="0.2">
      <c r="B32" s="11" t="s">
        <v>214</v>
      </c>
      <c r="D32" s="5">
        <v>2208</v>
      </c>
      <c r="E32" s="20"/>
      <c r="F32" s="5"/>
      <c r="H32" s="6"/>
      <c r="I32" s="7"/>
      <c r="J32" s="12"/>
      <c r="K32" s="5"/>
      <c r="M32" s="5"/>
    </row>
    <row r="33" spans="2:13" x14ac:dyDescent="0.2">
      <c r="B33" s="11" t="s">
        <v>215</v>
      </c>
      <c r="D33" s="5">
        <v>90</v>
      </c>
      <c r="E33" s="20"/>
      <c r="F33" s="5"/>
      <c r="H33" s="6"/>
      <c r="I33" s="7"/>
      <c r="J33" s="12"/>
      <c r="K33" s="5"/>
      <c r="M33" s="5"/>
    </row>
    <row r="34" spans="2:13" x14ac:dyDescent="0.2">
      <c r="B34" s="11" t="s">
        <v>216</v>
      </c>
      <c r="D34" s="5">
        <v>930</v>
      </c>
      <c r="E34" s="20"/>
      <c r="F34" s="5"/>
      <c r="H34" s="6"/>
      <c r="I34" s="7"/>
      <c r="J34" s="12"/>
      <c r="K34" s="5"/>
      <c r="M34" s="5"/>
    </row>
    <row r="35" spans="2:13" x14ac:dyDescent="0.2">
      <c r="B35" s="11" t="s">
        <v>217</v>
      </c>
      <c r="D35" s="5">
        <v>180</v>
      </c>
      <c r="E35" s="20"/>
      <c r="F35" s="5"/>
      <c r="H35" s="6"/>
      <c r="I35" s="7"/>
      <c r="J35" s="12"/>
      <c r="K35" s="5"/>
      <c r="M35" s="5"/>
    </row>
    <row r="36" spans="2:13" x14ac:dyDescent="0.2">
      <c r="B36" s="11" t="s">
        <v>218</v>
      </c>
      <c r="D36" s="5">
        <v>330</v>
      </c>
      <c r="E36" s="20"/>
      <c r="F36" s="5"/>
      <c r="H36" s="6"/>
      <c r="I36" s="7"/>
      <c r="J36" s="12"/>
      <c r="K36" s="5"/>
      <c r="M36" s="5"/>
    </row>
    <row r="37" spans="2:13" x14ac:dyDescent="0.2">
      <c r="B37" s="11" t="s">
        <v>219</v>
      </c>
      <c r="D37" s="5">
        <v>176.55</v>
      </c>
      <c r="E37" s="20"/>
      <c r="F37" s="5"/>
      <c r="H37" s="6"/>
      <c r="I37" s="7"/>
      <c r="J37" s="12"/>
      <c r="K37" s="5"/>
      <c r="M37" s="5"/>
    </row>
    <row r="38" spans="2:13" x14ac:dyDescent="0.2">
      <c r="B38" s="11" t="s">
        <v>220</v>
      </c>
      <c r="D38" s="5">
        <v>215.05</v>
      </c>
      <c r="E38" s="20"/>
      <c r="F38" s="5"/>
      <c r="H38" s="6"/>
      <c r="I38" s="7"/>
      <c r="J38" s="12"/>
      <c r="K38" s="5"/>
      <c r="M38" s="5"/>
    </row>
    <row r="39" spans="2:13" x14ac:dyDescent="0.2">
      <c r="B39" s="11" t="s">
        <v>221</v>
      </c>
      <c r="D39" s="5">
        <v>301.5</v>
      </c>
      <c r="E39" s="20"/>
      <c r="F39" s="5"/>
      <c r="H39" s="6"/>
      <c r="I39" s="7"/>
      <c r="J39" s="12"/>
      <c r="K39" s="5"/>
      <c r="M39" s="5"/>
    </row>
    <row r="40" spans="2:13" x14ac:dyDescent="0.2">
      <c r="B40" s="11" t="s">
        <v>222</v>
      </c>
      <c r="D40" s="5">
        <v>330</v>
      </c>
      <c r="E40" s="20"/>
      <c r="F40" s="5"/>
      <c r="H40" s="6"/>
      <c r="I40" s="7"/>
      <c r="J40" s="12"/>
      <c r="K40" s="5"/>
      <c r="M40" s="5"/>
    </row>
    <row r="41" spans="2:13" x14ac:dyDescent="0.2">
      <c r="B41" s="11" t="s">
        <v>223</v>
      </c>
      <c r="D41" s="5">
        <v>15000</v>
      </c>
      <c r="E41" s="20"/>
      <c r="F41" s="5"/>
      <c r="H41" s="6"/>
      <c r="I41" s="7"/>
      <c r="J41" s="12"/>
      <c r="K41" s="5"/>
      <c r="M41" s="5"/>
    </row>
    <row r="42" spans="2:13" x14ac:dyDescent="0.2">
      <c r="B42" s="11" t="s">
        <v>45</v>
      </c>
      <c r="D42" s="5">
        <v>59305.760000000002</v>
      </c>
      <c r="E42" s="20"/>
      <c r="F42" s="5"/>
      <c r="H42" s="6"/>
      <c r="I42" s="7"/>
      <c r="J42" s="12"/>
      <c r="K42" s="5"/>
      <c r="M42" s="5"/>
    </row>
    <row r="43" spans="2:13" x14ac:dyDescent="0.2">
      <c r="B43" s="11" t="s">
        <v>45</v>
      </c>
      <c r="D43" s="5">
        <v>34099.56</v>
      </c>
      <c r="E43" s="20"/>
      <c r="F43" s="5"/>
      <c r="H43" s="6"/>
      <c r="I43" s="7"/>
      <c r="J43" s="12"/>
      <c r="K43" s="5"/>
      <c r="M43" s="5"/>
    </row>
    <row r="44" spans="2:13" x14ac:dyDescent="0.2">
      <c r="B44" s="11" t="s">
        <v>45</v>
      </c>
      <c r="D44" s="5">
        <v>31555.7</v>
      </c>
      <c r="E44" s="20"/>
      <c r="F44" s="5"/>
      <c r="H44" s="6"/>
      <c r="I44" s="7"/>
      <c r="J44" s="12"/>
      <c r="K44" s="5"/>
      <c r="M44" s="5"/>
    </row>
    <row r="45" spans="2:13" x14ac:dyDescent="0.2">
      <c r="B45" s="11" t="s">
        <v>224</v>
      </c>
      <c r="D45" s="5">
        <v>466.4</v>
      </c>
      <c r="E45" s="20"/>
      <c r="F45" s="5"/>
      <c r="H45" s="6"/>
      <c r="I45" s="7"/>
      <c r="J45" s="12"/>
      <c r="K45" s="5"/>
      <c r="M45" s="5"/>
    </row>
    <row r="46" spans="2:13" x14ac:dyDescent="0.2">
      <c r="B46" s="11" t="s">
        <v>225</v>
      </c>
      <c r="D46" s="5">
        <v>16.8</v>
      </c>
      <c r="E46" s="20"/>
      <c r="F46" s="5"/>
      <c r="H46" s="6"/>
      <c r="I46" s="7"/>
      <c r="J46" s="12"/>
      <c r="K46" s="5"/>
      <c r="M46" s="5"/>
    </row>
    <row r="47" spans="2:13" x14ac:dyDescent="0.2">
      <c r="B47" s="11" t="s">
        <v>226</v>
      </c>
      <c r="D47" s="5">
        <v>175</v>
      </c>
      <c r="E47" s="20"/>
      <c r="F47" s="5"/>
      <c r="H47" s="6"/>
      <c r="I47" s="7"/>
      <c r="J47" s="12"/>
      <c r="K47" s="5"/>
      <c r="M47" s="5"/>
    </row>
    <row r="48" spans="2:13" x14ac:dyDescent="0.2">
      <c r="B48" s="11" t="s">
        <v>227</v>
      </c>
      <c r="D48" s="5">
        <v>2030.98</v>
      </c>
      <c r="E48" s="20"/>
      <c r="F48" s="5"/>
      <c r="H48" s="6"/>
      <c r="I48" s="7"/>
      <c r="J48" s="12"/>
      <c r="K48" s="5"/>
      <c r="M48" s="5"/>
    </row>
    <row r="49" spans="1:13" x14ac:dyDescent="0.2">
      <c r="B49" s="11" t="s">
        <v>228</v>
      </c>
      <c r="D49" s="5">
        <v>9332.73</v>
      </c>
      <c r="E49" s="20"/>
      <c r="F49" s="5"/>
      <c r="H49" s="6"/>
      <c r="I49" s="7"/>
      <c r="J49" s="12"/>
      <c r="K49" s="5"/>
      <c r="M49" s="5"/>
    </row>
    <row r="50" spans="1:13" x14ac:dyDescent="0.2">
      <c r="B50" s="11" t="s">
        <v>229</v>
      </c>
      <c r="D50" s="5">
        <v>24.5</v>
      </c>
      <c r="E50" s="20"/>
      <c r="F50" s="5"/>
      <c r="H50" s="6"/>
      <c r="I50" s="7"/>
      <c r="J50" s="12"/>
      <c r="K50" s="5"/>
      <c r="M50" s="5"/>
    </row>
    <row r="51" spans="1:13" x14ac:dyDescent="0.2">
      <c r="B51" s="11" t="s">
        <v>230</v>
      </c>
      <c r="D51" s="5">
        <v>350</v>
      </c>
      <c r="E51" s="20"/>
      <c r="F51" s="5"/>
      <c r="H51" s="6"/>
      <c r="I51" s="7"/>
      <c r="J51" s="12"/>
      <c r="K51" s="5"/>
      <c r="M51" s="5"/>
    </row>
    <row r="52" spans="1:13" x14ac:dyDescent="0.2">
      <c r="B52" s="11" t="s">
        <v>231</v>
      </c>
      <c r="D52" s="5">
        <v>1500</v>
      </c>
      <c r="E52" s="20"/>
      <c r="F52" s="5"/>
      <c r="H52" s="6"/>
      <c r="I52" s="7"/>
      <c r="J52" s="12"/>
      <c r="K52" s="5"/>
      <c r="M52" s="5"/>
    </row>
    <row r="53" spans="1:13" x14ac:dyDescent="0.2">
      <c r="B53" s="11" t="s">
        <v>232</v>
      </c>
      <c r="D53" s="5">
        <v>2800</v>
      </c>
      <c r="E53" s="20"/>
      <c r="F53" s="5"/>
      <c r="H53" s="6"/>
      <c r="I53" s="7"/>
      <c r="J53" s="12"/>
      <c r="K53" s="5"/>
      <c r="M53" s="5"/>
    </row>
    <row r="54" spans="1:13" x14ac:dyDescent="0.2">
      <c r="B54" s="11" t="s">
        <v>233</v>
      </c>
      <c r="D54" s="5">
        <v>850</v>
      </c>
      <c r="E54" s="20"/>
      <c r="F54" s="5"/>
      <c r="H54" s="6"/>
      <c r="I54" s="7"/>
      <c r="J54" s="12"/>
      <c r="K54" s="5"/>
      <c r="M54" s="5"/>
    </row>
    <row r="55" spans="1:13" x14ac:dyDescent="0.2">
      <c r="B55" s="11" t="s">
        <v>234</v>
      </c>
      <c r="D55" s="5">
        <v>800</v>
      </c>
      <c r="E55" s="20"/>
      <c r="F55" s="5"/>
      <c r="H55" s="6"/>
      <c r="I55" s="7"/>
      <c r="J55" s="12"/>
      <c r="K55" s="5"/>
      <c r="M55" s="5"/>
    </row>
    <row r="56" spans="1:13" x14ac:dyDescent="0.2">
      <c r="B56" s="11" t="s">
        <v>235</v>
      </c>
      <c r="D56" s="5">
        <v>800</v>
      </c>
      <c r="E56" s="20"/>
      <c r="F56" s="5"/>
      <c r="H56" s="6"/>
      <c r="I56" s="7"/>
      <c r="J56" s="12"/>
      <c r="K56" s="5"/>
      <c r="M56" s="5"/>
    </row>
    <row r="57" spans="1:13" x14ac:dyDescent="0.2">
      <c r="B57" s="11" t="s">
        <v>236</v>
      </c>
      <c r="D57" s="5">
        <v>173212.96</v>
      </c>
      <c r="E57" s="20"/>
      <c r="F57" s="5"/>
      <c r="H57" s="6"/>
      <c r="I57" s="7"/>
      <c r="J57" s="12"/>
      <c r="K57" s="5"/>
      <c r="M57" s="5"/>
    </row>
    <row r="58" spans="1:13" x14ac:dyDescent="0.2">
      <c r="B58" s="13"/>
      <c r="D58" s="14"/>
      <c r="E58" s="14"/>
      <c r="F58" s="5"/>
      <c r="I58" s="5"/>
      <c r="K58" s="5"/>
      <c r="M58" s="5"/>
    </row>
    <row r="59" spans="1:13" x14ac:dyDescent="0.2">
      <c r="B59" s="13"/>
      <c r="D59" s="14"/>
      <c r="E59" s="14">
        <f>SUM(D14:D57)</f>
        <v>903587.4</v>
      </c>
      <c r="F59" s="5"/>
      <c r="I59" s="5"/>
      <c r="K59" s="5"/>
      <c r="M59" s="5"/>
    </row>
    <row r="60" spans="1:13" x14ac:dyDescent="0.2">
      <c r="B60" s="13"/>
      <c r="J60" s="15"/>
      <c r="K60" s="5"/>
      <c r="M60" s="5"/>
    </row>
    <row r="61" spans="1:13" s="4" customFormat="1" ht="13.5" thickBot="1" x14ac:dyDescent="0.25">
      <c r="A61" s="2" t="s">
        <v>7</v>
      </c>
      <c r="B61" s="2"/>
      <c r="C61" s="2"/>
      <c r="D61" s="3"/>
      <c r="E61" s="21">
        <f>E7-E59</f>
        <v>586225.95000000007</v>
      </c>
      <c r="J61"/>
      <c r="K61" s="5"/>
      <c r="M61" s="5"/>
    </row>
    <row r="62" spans="1:13" s="4" customFormat="1" ht="13.5" thickTop="1" x14ac:dyDescent="0.2">
      <c r="A62" s="2"/>
      <c r="B62" s="2"/>
      <c r="C62" s="2"/>
      <c r="D62" s="3"/>
      <c r="E62" s="3"/>
      <c r="J62"/>
      <c r="K62" s="5"/>
      <c r="M62" s="5"/>
    </row>
    <row r="63" spans="1:13" s="4" customFormat="1" ht="14.25" customHeight="1" x14ac:dyDescent="0.2">
      <c r="A63" s="2" t="s">
        <v>8</v>
      </c>
      <c r="B63" s="2"/>
      <c r="C63" s="2"/>
      <c r="D63" s="3"/>
      <c r="E63" s="3"/>
      <c r="J63"/>
      <c r="K63" s="5"/>
      <c r="M63" s="5"/>
    </row>
    <row r="64" spans="1:13" s="4" customFormat="1" ht="14.25" customHeight="1" x14ac:dyDescent="0.2">
      <c r="A64" s="2"/>
      <c r="B64" s="2"/>
      <c r="C64" s="2"/>
      <c r="D64" s="3"/>
      <c r="E64" s="3"/>
      <c r="J64" s="15"/>
      <c r="K64" s="5"/>
      <c r="M64" s="5"/>
    </row>
    <row r="65" spans="1:13" x14ac:dyDescent="0.2">
      <c r="K65" s="5"/>
      <c r="M65" s="5"/>
    </row>
    <row r="66" spans="1:13" x14ac:dyDescent="0.2">
      <c r="K66" s="5"/>
      <c r="M66" s="5"/>
    </row>
    <row r="67" spans="1:13" s="4" customFormat="1" ht="12.75" customHeight="1" x14ac:dyDescent="0.2">
      <c r="A67" s="2" t="s">
        <v>9</v>
      </c>
      <c r="B67" s="2"/>
      <c r="C67" s="2"/>
      <c r="D67" s="3"/>
      <c r="E67" s="3"/>
      <c r="J67"/>
      <c r="K67" s="5"/>
      <c r="M67" s="5"/>
    </row>
    <row r="68" spans="1:13" s="4" customFormat="1" ht="12.75" customHeight="1" x14ac:dyDescent="0.2">
      <c r="A68" s="2"/>
      <c r="B68" s="2"/>
      <c r="C68" s="2"/>
      <c r="D68" s="3"/>
      <c r="E68" s="3"/>
      <c r="G68"/>
      <c r="J68" s="15"/>
      <c r="K68" s="5"/>
      <c r="M68" s="5"/>
    </row>
    <row r="69" spans="1:13" s="4" customFormat="1" ht="12.75" customHeight="1" x14ac:dyDescent="0.2">
      <c r="A69" s="2"/>
      <c r="B69" s="2"/>
      <c r="C69" s="2"/>
      <c r="D69" s="3"/>
      <c r="E69" s="3"/>
      <c r="G69"/>
      <c r="J69"/>
      <c r="K69" s="5"/>
      <c r="M69" s="5"/>
    </row>
    <row r="70" spans="1:13" s="4" customFormat="1" ht="12.75" customHeight="1" x14ac:dyDescent="0.2">
      <c r="A70" s="2"/>
      <c r="B70" s="2"/>
      <c r="C70" s="2"/>
      <c r="D70" s="3"/>
      <c r="E70" s="3"/>
      <c r="G70"/>
      <c r="J70"/>
      <c r="K70" s="5"/>
      <c r="M70" s="5"/>
    </row>
    <row r="71" spans="1:13" s="4" customFormat="1" ht="12.75" customHeight="1" x14ac:dyDescent="0.2">
      <c r="A71" s="2"/>
      <c r="B71" s="2"/>
      <c r="C71" s="2"/>
      <c r="D71" s="3"/>
      <c r="E71" s="3"/>
      <c r="G71"/>
      <c r="J71"/>
      <c r="K71" s="5"/>
      <c r="L71" s="5"/>
      <c r="M71" s="5"/>
    </row>
    <row r="72" spans="1:13" s="4" customFormat="1" ht="12.75" customHeight="1" x14ac:dyDescent="0.2">
      <c r="A72" s="2"/>
      <c r="B72" s="2"/>
      <c r="C72" s="2"/>
      <c r="D72" s="3"/>
      <c r="E72" s="3"/>
      <c r="G72"/>
      <c r="J72"/>
      <c r="K72" s="5"/>
      <c r="L72" s="5"/>
      <c r="M72" s="5"/>
    </row>
    <row r="73" spans="1:13" s="4" customFormat="1" ht="12.75" customHeight="1" x14ac:dyDescent="0.2">
      <c r="A73" s="2"/>
      <c r="B73" s="2"/>
      <c r="C73" s="2"/>
      <c r="D73" s="3"/>
      <c r="E73" s="3"/>
      <c r="G73"/>
      <c r="J73"/>
      <c r="K73" s="5"/>
      <c r="L73" s="5"/>
      <c r="M73" s="5"/>
    </row>
    <row r="74" spans="1:13" s="4" customFormat="1" ht="12.75" customHeight="1" x14ac:dyDescent="0.2">
      <c r="A74" s="2"/>
      <c r="B74" s="2"/>
      <c r="C74" s="2"/>
      <c r="D74" s="3"/>
      <c r="E74" s="3"/>
      <c r="G74"/>
      <c r="J74"/>
      <c r="K74" s="5"/>
      <c r="L74" s="5"/>
      <c r="M74" s="5"/>
    </row>
    <row r="75" spans="1:13" s="4" customFormat="1" ht="12.75" customHeight="1" x14ac:dyDescent="0.2">
      <c r="A75" s="2"/>
      <c r="B75" s="2"/>
      <c r="C75" s="2"/>
      <c r="D75" s="3"/>
      <c r="E75" s="3"/>
      <c r="G75"/>
      <c r="J75"/>
    </row>
    <row r="76" spans="1:13" s="4" customFormat="1" ht="12.75" customHeight="1" x14ac:dyDescent="0.2">
      <c r="A76" s="2"/>
      <c r="B76" s="2"/>
      <c r="C76" s="2"/>
      <c r="D76" s="3"/>
      <c r="E76" s="3" t="s">
        <v>10</v>
      </c>
      <c r="J76" s="15"/>
    </row>
    <row r="77" spans="1:13" s="4" customFormat="1" ht="12.75" customHeight="1" x14ac:dyDescent="0.2">
      <c r="A77" s="2"/>
      <c r="B77" s="2"/>
      <c r="C77" s="2"/>
      <c r="D77" s="3"/>
      <c r="E77" s="3"/>
      <c r="G77"/>
      <c r="J77"/>
    </row>
    <row r="78" spans="1:13" s="4" customFormat="1" ht="12.75" customHeight="1" x14ac:dyDescent="0.2">
      <c r="A78" s="2"/>
      <c r="B78" s="2"/>
      <c r="C78" s="2"/>
      <c r="D78" s="3"/>
      <c r="E78" s="3"/>
      <c r="G78"/>
      <c r="J78"/>
    </row>
    <row r="79" spans="1:13" s="4" customFormat="1" ht="12.75" customHeight="1" x14ac:dyDescent="0.2">
      <c r="A79" s="2"/>
      <c r="B79" s="2"/>
      <c r="C79" s="2"/>
      <c r="D79" s="3"/>
      <c r="E79" s="3"/>
      <c r="G79"/>
      <c r="J79"/>
    </row>
    <row r="80" spans="1:13" s="4" customFormat="1" ht="12.75" customHeight="1" x14ac:dyDescent="0.2">
      <c r="A80" s="2"/>
      <c r="B80" s="2"/>
      <c r="C80" s="2"/>
      <c r="D80" s="3"/>
      <c r="E80" s="3"/>
      <c r="G80"/>
      <c r="J80"/>
    </row>
    <row r="81" spans="1:13" s="4" customFormat="1" ht="12.75" customHeight="1" x14ac:dyDescent="0.2">
      <c r="A81" s="2"/>
      <c r="B81" s="2"/>
      <c r="C81" s="2"/>
      <c r="D81" s="3"/>
      <c r="E81" s="3"/>
      <c r="G81"/>
      <c r="J81"/>
    </row>
    <row r="82" spans="1:13" ht="12.75" customHeight="1" x14ac:dyDescent="0.2"/>
    <row r="83" spans="1:13" ht="12.75" customHeight="1" x14ac:dyDescent="0.2"/>
    <row r="84" spans="1:13" ht="12.75" customHeight="1" x14ac:dyDescent="0.2"/>
    <row r="85" spans="1:13" ht="12.75" customHeight="1" x14ac:dyDescent="0.2"/>
    <row r="86" spans="1:13" ht="12.75" customHeight="1" x14ac:dyDescent="0.2"/>
    <row r="87" spans="1:13" ht="12.75" customHeight="1" x14ac:dyDescent="0.2"/>
    <row r="88" spans="1:13" ht="12.75" customHeight="1" x14ac:dyDescent="0.2"/>
    <row r="89" spans="1:13" ht="12.75" customHeight="1" x14ac:dyDescent="0.2"/>
    <row r="90" spans="1:13" ht="12.75" customHeight="1" x14ac:dyDescent="0.2"/>
    <row r="91" spans="1:13" ht="12.75" customHeight="1" x14ac:dyDescent="0.2"/>
    <row r="92" spans="1:13" ht="12.75" customHeight="1" x14ac:dyDescent="0.2"/>
    <row r="93" spans="1:13" ht="12.75" customHeight="1" x14ac:dyDescent="0.2"/>
    <row r="94" spans="1:13" ht="12.75" customHeight="1" x14ac:dyDescent="0.2"/>
    <row r="95" spans="1:13" ht="12.75" customHeight="1" x14ac:dyDescent="0.2"/>
    <row r="96" spans="1:13" s="2" customFormat="1" ht="12.75" customHeight="1" x14ac:dyDescent="0.2">
      <c r="D96" s="3"/>
      <c r="E96" s="3"/>
      <c r="F96" s="4"/>
      <c r="G96"/>
      <c r="H96"/>
      <c r="I96"/>
      <c r="J96"/>
      <c r="K96"/>
      <c r="L96"/>
      <c r="M96"/>
    </row>
    <row r="97" spans="4:13" s="2" customFormat="1" ht="12.75" customHeight="1" x14ac:dyDescent="0.2">
      <c r="D97" s="3"/>
      <c r="E97" s="3"/>
      <c r="F97" s="4"/>
      <c r="G97"/>
      <c r="H97"/>
      <c r="I97"/>
      <c r="J97"/>
      <c r="K97"/>
      <c r="L97"/>
      <c r="M97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CDF4-F69C-4AA6-A501-16C061E529AA}">
  <dimension ref="A1:M86"/>
  <sheetViews>
    <sheetView view="pageBreakPreview" topLeftCell="A37" zoomScaleNormal="100" zoomScaleSheetLayoutView="100" workbookViewId="0">
      <selection activeCell="I51" sqref="I51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237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20">
        <v>1199064.94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186</v>
      </c>
      <c r="D14" s="5">
        <v>30000</v>
      </c>
      <c r="E14" s="20"/>
      <c r="F14" s="5"/>
      <c r="H14" s="6"/>
      <c r="I14" s="7"/>
      <c r="J14" s="12"/>
      <c r="K14" s="5"/>
      <c r="M14" s="5"/>
    </row>
    <row r="15" spans="1:13" x14ac:dyDescent="0.2">
      <c r="B15" s="11" t="s">
        <v>238</v>
      </c>
      <c r="D15" s="5">
        <v>7182.33</v>
      </c>
      <c r="E15" s="20"/>
      <c r="F15" s="5"/>
      <c r="H15" s="6"/>
      <c r="I15" s="7"/>
      <c r="J15" s="12"/>
      <c r="K15" s="5"/>
      <c r="M15" s="5"/>
    </row>
    <row r="16" spans="1:13" x14ac:dyDescent="0.2">
      <c r="B16" s="11" t="s">
        <v>239</v>
      </c>
      <c r="D16" s="5">
        <v>298941.76</v>
      </c>
      <c r="E16" s="20"/>
      <c r="F16" s="5"/>
      <c r="H16" s="6"/>
      <c r="I16" s="7"/>
      <c r="J16" s="12"/>
      <c r="K16" s="5"/>
      <c r="M16" s="5"/>
    </row>
    <row r="17" spans="2:13" x14ac:dyDescent="0.2">
      <c r="B17" s="11" t="s">
        <v>240</v>
      </c>
      <c r="D17" s="5">
        <v>6500</v>
      </c>
      <c r="E17" s="20"/>
      <c r="F17" s="5"/>
      <c r="H17" s="6"/>
      <c r="I17" s="7"/>
      <c r="J17" s="12"/>
      <c r="K17" s="5"/>
      <c r="M17" s="5"/>
    </row>
    <row r="18" spans="2:13" x14ac:dyDescent="0.2">
      <c r="B18" s="11" t="s">
        <v>241</v>
      </c>
      <c r="D18" s="5">
        <v>270</v>
      </c>
      <c r="E18" s="20"/>
      <c r="F18" s="5"/>
      <c r="H18" s="6"/>
      <c r="I18" s="7"/>
      <c r="J18" s="12"/>
      <c r="K18" s="5"/>
      <c r="M18" s="5"/>
    </row>
    <row r="19" spans="2:13" x14ac:dyDescent="0.2">
      <c r="B19" s="11" t="s">
        <v>242</v>
      </c>
      <c r="D19" s="5">
        <v>3000</v>
      </c>
      <c r="E19" s="20"/>
      <c r="F19" s="5"/>
      <c r="H19" s="6"/>
      <c r="I19" s="7"/>
      <c r="J19" s="12"/>
      <c r="K19" s="5"/>
      <c r="M19" s="5"/>
    </row>
    <row r="20" spans="2:13" x14ac:dyDescent="0.2">
      <c r="B20" s="11" t="s">
        <v>243</v>
      </c>
      <c r="D20" s="5">
        <v>240</v>
      </c>
      <c r="E20" s="20"/>
      <c r="F20" s="5"/>
      <c r="H20" s="6"/>
      <c r="I20" s="7"/>
      <c r="J20" s="12"/>
      <c r="K20" s="5"/>
      <c r="M20" s="5"/>
    </row>
    <row r="21" spans="2:13" x14ac:dyDescent="0.2">
      <c r="B21" s="11" t="s">
        <v>244</v>
      </c>
      <c r="D21" s="5">
        <v>90</v>
      </c>
      <c r="E21" s="20"/>
      <c r="F21" s="5"/>
      <c r="H21" s="6"/>
      <c r="I21" s="7"/>
      <c r="J21" s="12"/>
      <c r="K21" s="5"/>
      <c r="M21" s="5"/>
    </row>
    <row r="22" spans="2:13" x14ac:dyDescent="0.2">
      <c r="B22" s="11" t="s">
        <v>245</v>
      </c>
      <c r="D22" s="5">
        <v>7330</v>
      </c>
      <c r="E22" s="20"/>
      <c r="F22" s="5"/>
      <c r="H22" s="6"/>
      <c r="I22" s="7"/>
      <c r="J22" s="12"/>
      <c r="K22" s="5"/>
      <c r="M22" s="5"/>
    </row>
    <row r="23" spans="2:13" x14ac:dyDescent="0.2">
      <c r="B23" s="11" t="s">
        <v>246</v>
      </c>
      <c r="D23" s="5">
        <v>3115</v>
      </c>
      <c r="E23" s="20"/>
      <c r="F23" s="5"/>
      <c r="H23" s="6"/>
      <c r="I23" s="7"/>
      <c r="J23" s="12"/>
      <c r="K23" s="5"/>
      <c r="M23" s="5"/>
    </row>
    <row r="24" spans="2:13" x14ac:dyDescent="0.2">
      <c r="B24" s="11" t="s">
        <v>247</v>
      </c>
      <c r="D24" s="5">
        <v>105</v>
      </c>
      <c r="E24" s="20"/>
      <c r="F24" s="5"/>
      <c r="H24" s="6"/>
      <c r="I24" s="7"/>
      <c r="J24" s="12"/>
      <c r="K24" s="5"/>
      <c r="M24" s="5"/>
    </row>
    <row r="25" spans="2:13" x14ac:dyDescent="0.2">
      <c r="B25" s="11" t="s">
        <v>248</v>
      </c>
      <c r="D25" s="5">
        <v>553.07000000000005</v>
      </c>
      <c r="E25" s="20"/>
      <c r="F25" s="5"/>
      <c r="H25" s="6"/>
      <c r="I25" s="7"/>
      <c r="J25" s="12"/>
      <c r="K25" s="5"/>
      <c r="M25" s="5"/>
    </row>
    <row r="26" spans="2:13" x14ac:dyDescent="0.2">
      <c r="B26" s="11" t="s">
        <v>249</v>
      </c>
      <c r="D26" s="5">
        <v>7850</v>
      </c>
      <c r="E26" s="20"/>
      <c r="F26" s="5"/>
      <c r="H26" s="6"/>
      <c r="I26" s="7"/>
      <c r="J26" s="12"/>
      <c r="K26" s="5"/>
      <c r="M26" s="5"/>
    </row>
    <row r="27" spans="2:13" x14ac:dyDescent="0.2">
      <c r="B27" s="11" t="s">
        <v>250</v>
      </c>
      <c r="D27" s="5">
        <v>360</v>
      </c>
      <c r="E27" s="20"/>
      <c r="F27" s="5"/>
      <c r="H27" s="6"/>
      <c r="I27" s="7"/>
      <c r="J27" s="12"/>
      <c r="K27" s="5"/>
      <c r="M27" s="5"/>
    </row>
    <row r="28" spans="2:13" x14ac:dyDescent="0.2">
      <c r="B28" s="11" t="s">
        <v>251</v>
      </c>
      <c r="D28" s="5">
        <v>90</v>
      </c>
      <c r="E28" s="20"/>
      <c r="F28" s="5"/>
      <c r="H28" s="6"/>
      <c r="I28" s="7"/>
      <c r="J28" s="12"/>
      <c r="K28" s="5"/>
      <c r="M28" s="5"/>
    </row>
    <row r="29" spans="2:13" x14ac:dyDescent="0.2">
      <c r="B29" s="11" t="s">
        <v>252</v>
      </c>
      <c r="D29" s="5">
        <v>17847.5</v>
      </c>
      <c r="E29" s="20"/>
      <c r="F29" s="5"/>
      <c r="H29" s="6"/>
      <c r="I29" s="7"/>
      <c r="J29" s="12"/>
      <c r="K29" s="5"/>
      <c r="M29" s="5"/>
    </row>
    <row r="30" spans="2:13" x14ac:dyDescent="0.2">
      <c r="B30" s="11" t="s">
        <v>45</v>
      </c>
      <c r="D30" s="5">
        <v>17659.169999999998</v>
      </c>
      <c r="E30" s="20"/>
      <c r="F30" s="5"/>
      <c r="H30" s="6"/>
      <c r="I30" s="7"/>
      <c r="J30" s="12"/>
      <c r="K30" s="5"/>
      <c r="M30" s="5"/>
    </row>
    <row r="31" spans="2:13" x14ac:dyDescent="0.2">
      <c r="B31" s="11" t="s">
        <v>253</v>
      </c>
      <c r="D31" s="5">
        <v>1900</v>
      </c>
      <c r="E31" s="20"/>
      <c r="F31" s="5"/>
      <c r="H31" s="6"/>
      <c r="I31" s="7"/>
      <c r="J31" s="12"/>
      <c r="K31" s="5"/>
      <c r="M31" s="5"/>
    </row>
    <row r="32" spans="2:13" x14ac:dyDescent="0.2">
      <c r="B32" s="11" t="s">
        <v>254</v>
      </c>
      <c r="D32" s="5">
        <v>1440</v>
      </c>
      <c r="E32" s="20"/>
      <c r="F32" s="5"/>
      <c r="H32" s="6"/>
      <c r="I32" s="7"/>
      <c r="J32" s="12"/>
      <c r="K32" s="5"/>
      <c r="M32" s="5"/>
    </row>
    <row r="33" spans="2:13" x14ac:dyDescent="0.2">
      <c r="B33" s="11" t="s">
        <v>255</v>
      </c>
      <c r="D33" s="5">
        <v>23712.61</v>
      </c>
      <c r="E33" s="20"/>
      <c r="F33" s="5"/>
      <c r="H33" s="6"/>
      <c r="I33" s="7"/>
      <c r="J33" s="12"/>
      <c r="K33" s="5"/>
      <c r="M33" s="5"/>
    </row>
    <row r="34" spans="2:13" x14ac:dyDescent="0.2">
      <c r="B34" s="11" t="s">
        <v>256</v>
      </c>
      <c r="D34" s="5">
        <v>1200</v>
      </c>
      <c r="E34" s="20"/>
      <c r="F34" s="5"/>
      <c r="H34" s="6"/>
      <c r="I34" s="7"/>
      <c r="J34" s="12"/>
      <c r="K34" s="5"/>
      <c r="M34" s="5"/>
    </row>
    <row r="35" spans="2:13" x14ac:dyDescent="0.2">
      <c r="B35" s="11" t="s">
        <v>257</v>
      </c>
      <c r="D35" s="5">
        <v>910</v>
      </c>
      <c r="E35" s="20"/>
      <c r="F35" s="5"/>
      <c r="H35" s="6"/>
      <c r="I35" s="7"/>
      <c r="J35" s="12"/>
      <c r="K35" s="5"/>
      <c r="M35" s="5"/>
    </row>
    <row r="36" spans="2:13" x14ac:dyDescent="0.2">
      <c r="B36" s="11" t="s">
        <v>258</v>
      </c>
      <c r="D36" s="5">
        <v>243.8</v>
      </c>
      <c r="E36" s="20"/>
      <c r="F36" s="5"/>
      <c r="H36" s="6"/>
      <c r="I36" s="7"/>
      <c r="J36" s="12"/>
      <c r="K36" s="5"/>
      <c r="M36" s="5"/>
    </row>
    <row r="37" spans="2:13" x14ac:dyDescent="0.2">
      <c r="B37" s="11" t="s">
        <v>259</v>
      </c>
      <c r="D37" s="5">
        <v>165.75</v>
      </c>
      <c r="E37" s="20"/>
      <c r="F37" s="5"/>
      <c r="H37" s="6"/>
      <c r="I37" s="7"/>
      <c r="J37" s="12"/>
      <c r="K37" s="5"/>
      <c r="M37" s="5"/>
    </row>
    <row r="38" spans="2:13" x14ac:dyDescent="0.2">
      <c r="B38" s="11" t="s">
        <v>260</v>
      </c>
      <c r="D38" s="5">
        <v>240.3</v>
      </c>
      <c r="E38" s="20"/>
      <c r="F38" s="5"/>
      <c r="H38" s="6"/>
      <c r="I38" s="7"/>
      <c r="J38" s="12"/>
      <c r="K38" s="5"/>
      <c r="M38" s="5"/>
    </row>
    <row r="39" spans="2:13" x14ac:dyDescent="0.2">
      <c r="B39" s="11" t="s">
        <v>261</v>
      </c>
      <c r="D39" s="5">
        <v>398.55</v>
      </c>
      <c r="E39" s="20"/>
      <c r="F39" s="5"/>
      <c r="H39" s="6"/>
      <c r="I39" s="7"/>
      <c r="J39" s="12"/>
      <c r="K39" s="5"/>
      <c r="M39" s="5"/>
    </row>
    <row r="40" spans="2:13" x14ac:dyDescent="0.2">
      <c r="B40" s="11" t="s">
        <v>262</v>
      </c>
      <c r="D40" s="5">
        <v>8255.2800000000007</v>
      </c>
      <c r="E40" s="20"/>
      <c r="F40" s="5"/>
      <c r="H40" s="6"/>
      <c r="I40" s="7"/>
      <c r="J40" s="12"/>
      <c r="K40" s="5"/>
      <c r="M40" s="5"/>
    </row>
    <row r="41" spans="2:13" x14ac:dyDescent="0.2">
      <c r="B41" s="11" t="s">
        <v>263</v>
      </c>
      <c r="D41" s="5">
        <v>15900</v>
      </c>
      <c r="E41" s="20"/>
      <c r="F41" s="5"/>
      <c r="H41" s="6"/>
      <c r="I41" s="7"/>
      <c r="J41" s="12"/>
      <c r="K41" s="5"/>
      <c r="M41" s="5"/>
    </row>
    <row r="42" spans="2:13" x14ac:dyDescent="0.2">
      <c r="B42" s="11" t="s">
        <v>264</v>
      </c>
      <c r="D42" s="5">
        <v>2800</v>
      </c>
      <c r="E42" s="20"/>
      <c r="F42" s="5"/>
      <c r="H42" s="6"/>
      <c r="I42" s="7"/>
      <c r="J42" s="12"/>
      <c r="K42" s="5"/>
      <c r="M42" s="5"/>
    </row>
    <row r="43" spans="2:13" x14ac:dyDescent="0.2">
      <c r="B43" s="11" t="s">
        <v>265</v>
      </c>
      <c r="D43" s="5">
        <v>850</v>
      </c>
      <c r="E43" s="20"/>
      <c r="F43" s="5"/>
      <c r="H43" s="6"/>
      <c r="I43" s="7"/>
      <c r="J43" s="12"/>
      <c r="K43" s="5"/>
      <c r="M43" s="5"/>
    </row>
    <row r="44" spans="2:13" x14ac:dyDescent="0.2">
      <c r="B44" s="11" t="s">
        <v>266</v>
      </c>
      <c r="D44" s="5">
        <v>350</v>
      </c>
      <c r="E44" s="20"/>
      <c r="F44" s="5"/>
      <c r="H44" s="6"/>
      <c r="I44" s="7"/>
      <c r="J44" s="12"/>
      <c r="K44" s="5"/>
      <c r="M44" s="5"/>
    </row>
    <row r="45" spans="2:13" x14ac:dyDescent="0.2">
      <c r="B45" s="11" t="s">
        <v>267</v>
      </c>
      <c r="D45" s="5">
        <v>1500</v>
      </c>
      <c r="E45" s="20"/>
      <c r="F45" s="5"/>
      <c r="H45" s="6"/>
      <c r="I45" s="7"/>
      <c r="J45" s="12"/>
      <c r="K45" s="5"/>
      <c r="M45" s="5"/>
    </row>
    <row r="46" spans="2:13" x14ac:dyDescent="0.2">
      <c r="B46" s="11"/>
      <c r="D46" s="5"/>
      <c r="E46" s="20"/>
      <c r="F46" s="5"/>
      <c r="H46" s="6"/>
      <c r="I46" s="7"/>
      <c r="J46" s="12"/>
      <c r="K46" s="5"/>
      <c r="M46" s="5"/>
    </row>
    <row r="47" spans="2:13" x14ac:dyDescent="0.2">
      <c r="B47" s="13"/>
      <c r="D47" s="14"/>
      <c r="E47" s="14"/>
      <c r="F47" s="5"/>
      <c r="I47" s="5"/>
      <c r="K47" s="5"/>
      <c r="M47" s="5"/>
    </row>
    <row r="48" spans="2:13" x14ac:dyDescent="0.2">
      <c r="B48" s="13"/>
      <c r="D48" s="14"/>
      <c r="E48" s="14">
        <f>SUM(D14:D46)</f>
        <v>461000.12</v>
      </c>
      <c r="F48" s="5"/>
      <c r="I48" s="5"/>
      <c r="K48" s="5"/>
      <c r="M48" s="5"/>
    </row>
    <row r="49" spans="1:13" x14ac:dyDescent="0.2">
      <c r="B49" s="13"/>
      <c r="J49" s="15"/>
      <c r="K49" s="5"/>
      <c r="M49" s="5"/>
    </row>
    <row r="50" spans="1:13" s="4" customFormat="1" ht="13.5" thickBot="1" x14ac:dyDescent="0.25">
      <c r="A50" s="2" t="s">
        <v>7</v>
      </c>
      <c r="B50" s="2"/>
      <c r="C50" s="2"/>
      <c r="D50" s="3"/>
      <c r="E50" s="21">
        <f>E7-E48</f>
        <v>738064.82</v>
      </c>
      <c r="J50"/>
      <c r="K50" s="5"/>
      <c r="M50" s="5"/>
    </row>
    <row r="51" spans="1:13" s="4" customFormat="1" ht="13.5" thickTop="1" x14ac:dyDescent="0.2">
      <c r="A51" s="2"/>
      <c r="B51" s="2"/>
      <c r="C51" s="2"/>
      <c r="D51" s="3"/>
      <c r="E51" s="3"/>
      <c r="J51"/>
      <c r="K51" s="5"/>
      <c r="M51" s="5"/>
    </row>
    <row r="52" spans="1:13" s="4" customFormat="1" ht="14.25" customHeight="1" x14ac:dyDescent="0.2">
      <c r="A52" s="2" t="s">
        <v>8</v>
      </c>
      <c r="B52" s="2"/>
      <c r="C52" s="2"/>
      <c r="D52" s="3"/>
      <c r="E52" s="3"/>
      <c r="J52"/>
      <c r="K52" s="5"/>
      <c r="M52" s="5"/>
    </row>
    <row r="53" spans="1:13" s="4" customFormat="1" ht="14.25" customHeight="1" x14ac:dyDescent="0.2">
      <c r="A53" s="2"/>
      <c r="B53" s="2"/>
      <c r="C53" s="2"/>
      <c r="D53" s="3"/>
      <c r="E53" s="3"/>
      <c r="J53" s="15"/>
      <c r="K53" s="5"/>
      <c r="M53" s="5"/>
    </row>
    <row r="54" spans="1:13" x14ac:dyDescent="0.2">
      <c r="K54" s="5"/>
      <c r="M54" s="5"/>
    </row>
    <row r="55" spans="1:13" x14ac:dyDescent="0.2">
      <c r="K55" s="5"/>
      <c r="M55" s="5"/>
    </row>
    <row r="56" spans="1:13" s="4" customFormat="1" ht="12.75" customHeight="1" x14ac:dyDescent="0.2">
      <c r="A56" s="2" t="s">
        <v>9</v>
      </c>
      <c r="B56" s="2"/>
      <c r="C56" s="2"/>
      <c r="D56" s="3"/>
      <c r="E56" s="3"/>
      <c r="J56"/>
      <c r="K56" s="5"/>
      <c r="M56" s="5"/>
    </row>
    <row r="57" spans="1:13" s="4" customFormat="1" ht="12.75" customHeight="1" x14ac:dyDescent="0.2">
      <c r="A57" s="2"/>
      <c r="B57" s="2"/>
      <c r="C57" s="2"/>
      <c r="D57" s="3"/>
      <c r="E57" s="3"/>
      <c r="G57"/>
      <c r="J57" s="15"/>
      <c r="K57" s="5"/>
      <c r="M57" s="5"/>
    </row>
    <row r="58" spans="1:13" s="4" customFormat="1" ht="12.75" customHeight="1" x14ac:dyDescent="0.2">
      <c r="A58" s="2"/>
      <c r="B58" s="2"/>
      <c r="C58" s="2"/>
      <c r="D58" s="3"/>
      <c r="E58" s="3"/>
      <c r="G58"/>
      <c r="J58"/>
      <c r="K58" s="5"/>
      <c r="M58" s="5"/>
    </row>
    <row r="59" spans="1:13" s="4" customFormat="1" ht="12.75" customHeight="1" x14ac:dyDescent="0.2">
      <c r="A59" s="2"/>
      <c r="B59" s="2"/>
      <c r="C59" s="2"/>
      <c r="D59" s="3"/>
      <c r="E59" s="3"/>
      <c r="G59"/>
      <c r="J59"/>
      <c r="K59" s="5"/>
      <c r="M59" s="5"/>
    </row>
    <row r="60" spans="1:13" s="4" customFormat="1" ht="12.75" customHeight="1" x14ac:dyDescent="0.2">
      <c r="A60" s="2"/>
      <c r="B60" s="2"/>
      <c r="C60" s="2"/>
      <c r="D60" s="3"/>
      <c r="E60" s="3"/>
      <c r="G60"/>
      <c r="J60"/>
      <c r="K60" s="5"/>
      <c r="L60" s="5"/>
      <c r="M60" s="5"/>
    </row>
    <row r="61" spans="1:13" s="4" customFormat="1" ht="12.75" customHeight="1" x14ac:dyDescent="0.2">
      <c r="A61" s="2"/>
      <c r="B61" s="2"/>
      <c r="C61" s="2"/>
      <c r="D61" s="3"/>
      <c r="E61" s="3"/>
      <c r="G61"/>
      <c r="J61"/>
      <c r="K61" s="5"/>
      <c r="L61" s="5"/>
      <c r="M61" s="5"/>
    </row>
    <row r="62" spans="1:13" s="4" customFormat="1" ht="12.75" customHeight="1" x14ac:dyDescent="0.2">
      <c r="A62" s="2"/>
      <c r="B62" s="2"/>
      <c r="C62" s="2"/>
      <c r="D62" s="3"/>
      <c r="E62" s="3"/>
      <c r="G62"/>
      <c r="J62"/>
      <c r="K62" s="5"/>
      <c r="L62" s="5"/>
      <c r="M62" s="5"/>
    </row>
    <row r="63" spans="1:13" s="4" customFormat="1" ht="12.75" customHeight="1" x14ac:dyDescent="0.2">
      <c r="A63" s="2"/>
      <c r="B63" s="2"/>
      <c r="C63" s="2"/>
      <c r="D63" s="3"/>
      <c r="E63" s="3"/>
      <c r="G63"/>
      <c r="J63"/>
      <c r="K63" s="5"/>
      <c r="L63" s="5"/>
      <c r="M63" s="5"/>
    </row>
    <row r="64" spans="1:13" s="4" customFormat="1" ht="12.75" customHeight="1" x14ac:dyDescent="0.2">
      <c r="A64" s="2"/>
      <c r="B64" s="2"/>
      <c r="C64" s="2"/>
      <c r="D64" s="3"/>
      <c r="E64" s="3"/>
      <c r="G64"/>
      <c r="J64"/>
    </row>
    <row r="65" spans="1:10" s="4" customFormat="1" ht="12.75" customHeight="1" x14ac:dyDescent="0.2">
      <c r="A65" s="2"/>
      <c r="B65" s="2"/>
      <c r="C65" s="2"/>
      <c r="D65" s="3"/>
      <c r="E65" s="3" t="s">
        <v>10</v>
      </c>
      <c r="J65" s="15"/>
    </row>
    <row r="66" spans="1:10" s="4" customFormat="1" ht="12.75" customHeight="1" x14ac:dyDescent="0.2">
      <c r="A66" s="2"/>
      <c r="B66" s="2"/>
      <c r="C66" s="2"/>
      <c r="D66" s="3"/>
      <c r="E66" s="3"/>
      <c r="G66"/>
      <c r="J66"/>
    </row>
    <row r="67" spans="1:10" s="4" customFormat="1" ht="12.75" customHeight="1" x14ac:dyDescent="0.2">
      <c r="A67" s="2"/>
      <c r="B67" s="2"/>
      <c r="C67" s="2"/>
      <c r="D67" s="3"/>
      <c r="E67" s="3"/>
      <c r="G67"/>
      <c r="J67"/>
    </row>
    <row r="68" spans="1:10" s="4" customFormat="1" ht="12.75" customHeight="1" x14ac:dyDescent="0.2">
      <c r="A68" s="2"/>
      <c r="B68" s="2"/>
      <c r="C68" s="2"/>
      <c r="D68" s="3"/>
      <c r="E68" s="3"/>
      <c r="G68"/>
      <c r="J68"/>
    </row>
    <row r="69" spans="1:10" s="4" customFormat="1" ht="12.75" customHeight="1" x14ac:dyDescent="0.2">
      <c r="A69" s="2"/>
      <c r="B69" s="2"/>
      <c r="C69" s="2"/>
      <c r="D69" s="3"/>
      <c r="E69" s="3"/>
      <c r="G69"/>
      <c r="J69"/>
    </row>
    <row r="70" spans="1:10" s="4" customFormat="1" ht="12.75" customHeight="1" x14ac:dyDescent="0.2">
      <c r="A70" s="2"/>
      <c r="B70" s="2"/>
      <c r="C70" s="2"/>
      <c r="D70" s="3"/>
      <c r="E70" s="3"/>
      <c r="G70"/>
      <c r="J70"/>
    </row>
    <row r="71" spans="1:10" ht="12.75" customHeight="1" x14ac:dyDescent="0.2"/>
    <row r="72" spans="1:10" ht="12.7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12.75" customHeight="1" x14ac:dyDescent="0.2"/>
    <row r="80" spans="1:10" ht="12.75" customHeight="1" x14ac:dyDescent="0.2"/>
    <row r="81" spans="4:13" ht="12.75" customHeight="1" x14ac:dyDescent="0.2"/>
    <row r="82" spans="4:13" ht="12.75" customHeight="1" x14ac:dyDescent="0.2"/>
    <row r="83" spans="4:13" ht="12.75" customHeight="1" x14ac:dyDescent="0.2"/>
    <row r="84" spans="4:13" ht="12.75" customHeight="1" x14ac:dyDescent="0.2"/>
    <row r="85" spans="4:13" s="2" customFormat="1" ht="12.75" customHeight="1" x14ac:dyDescent="0.2">
      <c r="D85" s="3"/>
      <c r="E85" s="3"/>
      <c r="F85" s="4"/>
      <c r="G85"/>
      <c r="H85"/>
      <c r="I85"/>
      <c r="J85"/>
      <c r="K85"/>
      <c r="L85"/>
      <c r="M85"/>
    </row>
    <row r="86" spans="4:13" s="2" customFormat="1" ht="12.75" customHeight="1" x14ac:dyDescent="0.2">
      <c r="D86" s="3"/>
      <c r="E86" s="3"/>
      <c r="F86" s="4"/>
      <c r="G86"/>
      <c r="H86"/>
      <c r="I86"/>
      <c r="J86"/>
      <c r="K86"/>
      <c r="L86"/>
      <c r="M86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C7EB-8DF9-4FDD-939C-1161CEA95741}">
  <dimension ref="A1:M90"/>
  <sheetViews>
    <sheetView tabSelected="1" view="pageBreakPreview" zoomScaleNormal="100" zoomScaleSheetLayoutView="100" workbookViewId="0">
      <selection activeCell="I16" sqref="I16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268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20">
        <v>1417781.44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269</v>
      </c>
      <c r="D14" s="5">
        <v>500</v>
      </c>
      <c r="E14" s="20"/>
      <c r="F14" s="5"/>
      <c r="H14" s="6"/>
      <c r="I14" s="7"/>
      <c r="J14" s="12"/>
      <c r="K14" s="5"/>
      <c r="M14" s="5"/>
    </row>
    <row r="15" spans="1:13" x14ac:dyDescent="0.2">
      <c r="B15" s="11" t="s">
        <v>270</v>
      </c>
      <c r="D15" s="5">
        <v>59999.98</v>
      </c>
      <c r="E15" s="20"/>
      <c r="F15" s="5"/>
      <c r="H15" s="6"/>
      <c r="I15" s="7"/>
      <c r="J15" s="12"/>
      <c r="K15" s="5"/>
      <c r="M15" s="5"/>
    </row>
    <row r="16" spans="1:13" x14ac:dyDescent="0.2">
      <c r="B16" s="11" t="s">
        <v>271</v>
      </c>
      <c r="D16" s="5">
        <v>500</v>
      </c>
      <c r="E16" s="20"/>
      <c r="F16" s="5"/>
      <c r="H16" s="6"/>
      <c r="I16" s="7"/>
      <c r="J16" s="12"/>
      <c r="K16" s="5"/>
      <c r="M16" s="5"/>
    </row>
    <row r="17" spans="2:13" x14ac:dyDescent="0.2">
      <c r="B17" s="11" t="s">
        <v>45</v>
      </c>
      <c r="D17" s="5">
        <v>75030</v>
      </c>
      <c r="E17" s="20"/>
      <c r="F17" s="5"/>
      <c r="H17" s="6"/>
      <c r="I17" s="7"/>
      <c r="J17" s="12"/>
      <c r="K17" s="5"/>
      <c r="M17" s="5"/>
    </row>
    <row r="18" spans="2:13" x14ac:dyDescent="0.2">
      <c r="B18" s="11" t="s">
        <v>272</v>
      </c>
      <c r="D18" s="5">
        <v>850</v>
      </c>
      <c r="E18" s="20"/>
      <c r="F18" s="5"/>
      <c r="H18" s="6"/>
      <c r="I18" s="7"/>
      <c r="J18" s="12"/>
      <c r="K18" s="5"/>
      <c r="M18" s="5"/>
    </row>
    <row r="19" spans="2:13" x14ac:dyDescent="0.2">
      <c r="B19" s="11" t="s">
        <v>273</v>
      </c>
      <c r="D19" s="5">
        <v>490</v>
      </c>
      <c r="E19" s="20"/>
      <c r="F19" s="5"/>
      <c r="H19" s="6"/>
      <c r="I19" s="7"/>
      <c r="J19" s="12"/>
      <c r="K19" s="5"/>
      <c r="M19" s="5"/>
    </row>
    <row r="20" spans="2:13" x14ac:dyDescent="0.2">
      <c r="B20" s="11" t="s">
        <v>274</v>
      </c>
      <c r="D20" s="5">
        <v>1000</v>
      </c>
      <c r="E20" s="20"/>
      <c r="F20" s="5"/>
      <c r="H20" s="6"/>
      <c r="I20" s="7"/>
      <c r="J20" s="12"/>
      <c r="K20" s="5"/>
      <c r="M20" s="5"/>
    </row>
    <row r="21" spans="2:13" x14ac:dyDescent="0.2">
      <c r="B21" s="11" t="s">
        <v>275</v>
      </c>
      <c r="D21" s="5">
        <v>8385</v>
      </c>
      <c r="E21" s="20"/>
      <c r="F21" s="5"/>
      <c r="H21" s="6"/>
      <c r="I21" s="7"/>
      <c r="J21" s="12"/>
      <c r="K21" s="5"/>
      <c r="M21" s="5"/>
    </row>
    <row r="22" spans="2:13" x14ac:dyDescent="0.2">
      <c r="B22" s="11" t="s">
        <v>276</v>
      </c>
      <c r="D22" s="5">
        <v>1500</v>
      </c>
      <c r="E22" s="20"/>
      <c r="F22" s="5"/>
      <c r="H22" s="6"/>
      <c r="I22" s="7"/>
      <c r="J22" s="12"/>
      <c r="K22" s="5"/>
      <c r="M22" s="5"/>
    </row>
    <row r="23" spans="2:13" x14ac:dyDescent="0.2">
      <c r="B23" s="11" t="s">
        <v>277</v>
      </c>
      <c r="D23" s="5">
        <v>270</v>
      </c>
      <c r="E23" s="20"/>
      <c r="F23" s="5"/>
      <c r="H23" s="6"/>
      <c r="I23" s="7"/>
      <c r="J23" s="12"/>
      <c r="K23" s="5"/>
      <c r="M23" s="5"/>
    </row>
    <row r="24" spans="2:13" x14ac:dyDescent="0.2">
      <c r="B24" s="11" t="s">
        <v>278</v>
      </c>
      <c r="D24" s="5">
        <v>9964</v>
      </c>
      <c r="E24" s="20"/>
      <c r="F24" s="5"/>
      <c r="H24" s="6"/>
      <c r="I24" s="7"/>
      <c r="J24" s="12"/>
      <c r="K24" s="5"/>
      <c r="M24" s="5"/>
    </row>
    <row r="25" spans="2:13" x14ac:dyDescent="0.2">
      <c r="B25" s="11" t="s">
        <v>279</v>
      </c>
      <c r="D25" s="5">
        <v>600</v>
      </c>
      <c r="E25" s="20"/>
      <c r="F25" s="5"/>
      <c r="H25" s="6"/>
      <c r="I25" s="7"/>
      <c r="J25" s="12"/>
      <c r="K25" s="5"/>
      <c r="M25" s="5"/>
    </row>
    <row r="26" spans="2:13" x14ac:dyDescent="0.2">
      <c r="B26" s="11" t="s">
        <v>280</v>
      </c>
      <c r="D26" s="5">
        <v>1400</v>
      </c>
      <c r="E26" s="20"/>
      <c r="F26" s="5"/>
      <c r="H26" s="6"/>
      <c r="I26" s="7"/>
      <c r="J26" s="12"/>
      <c r="K26" s="5"/>
      <c r="M26" s="5"/>
    </row>
    <row r="27" spans="2:13" x14ac:dyDescent="0.2">
      <c r="B27" s="11" t="s">
        <v>281</v>
      </c>
      <c r="D27" s="5">
        <v>600</v>
      </c>
      <c r="E27" s="20"/>
      <c r="F27" s="5"/>
      <c r="H27" s="6"/>
      <c r="I27" s="7"/>
      <c r="J27" s="12"/>
      <c r="K27" s="5"/>
      <c r="M27" s="5"/>
    </row>
    <row r="28" spans="2:13" x14ac:dyDescent="0.2">
      <c r="B28" s="11" t="s">
        <v>282</v>
      </c>
      <c r="D28" s="5">
        <v>3000</v>
      </c>
      <c r="E28" s="20"/>
      <c r="F28" s="5"/>
      <c r="H28" s="6"/>
      <c r="I28" s="7"/>
      <c r="J28" s="12"/>
      <c r="K28" s="5"/>
      <c r="M28" s="5"/>
    </row>
    <row r="29" spans="2:13" x14ac:dyDescent="0.2">
      <c r="B29" s="11" t="s">
        <v>283</v>
      </c>
      <c r="D29" s="5">
        <v>1825.8</v>
      </c>
      <c r="E29" s="20"/>
      <c r="F29" s="5"/>
      <c r="H29" s="6"/>
      <c r="I29" s="7"/>
      <c r="J29" s="12"/>
      <c r="K29" s="5"/>
      <c r="M29" s="5"/>
    </row>
    <row r="30" spans="2:13" x14ac:dyDescent="0.2">
      <c r="B30" s="11" t="s">
        <v>284</v>
      </c>
      <c r="D30" s="5">
        <v>1200</v>
      </c>
      <c r="E30" s="20"/>
      <c r="F30" s="5"/>
      <c r="H30" s="6"/>
      <c r="I30" s="7"/>
      <c r="J30" s="12"/>
      <c r="K30" s="5"/>
      <c r="M30" s="5"/>
    </row>
    <row r="31" spans="2:13" x14ac:dyDescent="0.2">
      <c r="B31" s="11" t="s">
        <v>285</v>
      </c>
      <c r="D31" s="5">
        <v>759</v>
      </c>
      <c r="E31" s="20"/>
      <c r="F31" s="5"/>
      <c r="H31" s="6"/>
      <c r="I31" s="7"/>
      <c r="J31" s="12"/>
      <c r="K31" s="5"/>
      <c r="M31" s="5"/>
    </row>
    <row r="32" spans="2:13" x14ac:dyDescent="0.2">
      <c r="B32" s="11" t="s">
        <v>286</v>
      </c>
      <c r="D32" s="5">
        <v>280</v>
      </c>
      <c r="E32" s="20"/>
      <c r="F32" s="5"/>
      <c r="H32" s="6"/>
      <c r="I32" s="7"/>
      <c r="J32" s="12"/>
      <c r="K32" s="5"/>
      <c r="M32" s="5"/>
    </row>
    <row r="33" spans="2:13" x14ac:dyDescent="0.2">
      <c r="B33" s="11" t="s">
        <v>287</v>
      </c>
      <c r="D33" s="5">
        <v>480</v>
      </c>
      <c r="E33" s="20"/>
      <c r="F33" s="5"/>
      <c r="H33" s="6"/>
      <c r="I33" s="7"/>
      <c r="J33" s="12"/>
      <c r="K33" s="5"/>
      <c r="M33" s="5"/>
    </row>
    <row r="34" spans="2:13" x14ac:dyDescent="0.2">
      <c r="B34" s="11" t="s">
        <v>288</v>
      </c>
      <c r="D34" s="5">
        <v>180</v>
      </c>
      <c r="E34" s="20"/>
      <c r="F34" s="5"/>
      <c r="H34" s="6"/>
      <c r="I34" s="7"/>
      <c r="J34" s="12"/>
      <c r="K34" s="5"/>
      <c r="M34" s="5"/>
    </row>
    <row r="35" spans="2:13" x14ac:dyDescent="0.2">
      <c r="B35" s="11" t="s">
        <v>289</v>
      </c>
      <c r="D35" s="5">
        <v>163.25</v>
      </c>
      <c r="E35" s="20"/>
      <c r="F35" s="5"/>
      <c r="H35" s="6"/>
      <c r="I35" s="7"/>
      <c r="J35" s="12"/>
      <c r="K35" s="5"/>
      <c r="M35" s="5"/>
    </row>
    <row r="36" spans="2:13" x14ac:dyDescent="0.2">
      <c r="B36" s="11" t="s">
        <v>290</v>
      </c>
      <c r="D36" s="5">
        <v>344.3</v>
      </c>
      <c r="E36" s="20"/>
      <c r="F36" s="5"/>
      <c r="H36" s="6"/>
      <c r="I36" s="7"/>
      <c r="J36" s="12"/>
      <c r="K36" s="5"/>
      <c r="M36" s="5"/>
    </row>
    <row r="37" spans="2:13" x14ac:dyDescent="0.2">
      <c r="B37" s="11" t="s">
        <v>291</v>
      </c>
      <c r="D37" s="5">
        <v>600</v>
      </c>
      <c r="E37" s="20"/>
      <c r="F37" s="5"/>
      <c r="H37" s="6"/>
      <c r="I37" s="7"/>
      <c r="J37" s="12"/>
      <c r="K37" s="5"/>
      <c r="M37" s="5"/>
    </row>
    <row r="38" spans="2:13" x14ac:dyDescent="0.2">
      <c r="B38" s="11" t="s">
        <v>292</v>
      </c>
      <c r="D38" s="5">
        <v>240</v>
      </c>
      <c r="E38" s="20"/>
      <c r="F38" s="5"/>
      <c r="H38" s="6"/>
      <c r="I38" s="7"/>
      <c r="J38" s="12"/>
      <c r="K38" s="5"/>
      <c r="M38" s="5"/>
    </row>
    <row r="39" spans="2:13" x14ac:dyDescent="0.2">
      <c r="B39" s="11" t="s">
        <v>293</v>
      </c>
      <c r="D39" s="5">
        <v>11775</v>
      </c>
      <c r="E39" s="20"/>
      <c r="F39" s="5"/>
      <c r="H39" s="6"/>
      <c r="I39" s="7"/>
      <c r="J39" s="12"/>
      <c r="K39" s="5"/>
      <c r="M39" s="5"/>
    </row>
    <row r="40" spans="2:13" x14ac:dyDescent="0.2">
      <c r="B40" s="11" t="s">
        <v>294</v>
      </c>
      <c r="D40" s="5">
        <v>81095</v>
      </c>
      <c r="E40" s="20"/>
      <c r="F40" s="5"/>
      <c r="H40" s="6"/>
      <c r="I40" s="7"/>
      <c r="J40" s="12"/>
      <c r="K40" s="5"/>
      <c r="M40" s="5"/>
    </row>
    <row r="41" spans="2:13" x14ac:dyDescent="0.2">
      <c r="B41" s="11" t="s">
        <v>295</v>
      </c>
      <c r="D41" s="5">
        <v>370</v>
      </c>
      <c r="E41" s="20"/>
      <c r="F41" s="5"/>
      <c r="H41" s="6"/>
      <c r="I41" s="7"/>
      <c r="J41" s="12"/>
      <c r="K41" s="5"/>
      <c r="M41" s="5"/>
    </row>
    <row r="42" spans="2:13" x14ac:dyDescent="0.2">
      <c r="B42" s="11" t="s">
        <v>45</v>
      </c>
      <c r="D42" s="5">
        <v>38285</v>
      </c>
      <c r="E42" s="20"/>
      <c r="F42" s="5"/>
      <c r="H42" s="6"/>
      <c r="I42" s="7"/>
      <c r="J42" s="12"/>
      <c r="K42" s="5"/>
      <c r="M42" s="5"/>
    </row>
    <row r="43" spans="2:13" x14ac:dyDescent="0.2">
      <c r="B43" s="11" t="s">
        <v>45</v>
      </c>
      <c r="D43" s="5">
        <v>34459.5</v>
      </c>
      <c r="E43" s="20"/>
      <c r="F43" s="5"/>
      <c r="H43" s="6"/>
      <c r="I43" s="7"/>
      <c r="J43" s="12"/>
      <c r="K43" s="5"/>
      <c r="M43" s="5"/>
    </row>
    <row r="44" spans="2:13" x14ac:dyDescent="0.2">
      <c r="B44" s="11" t="s">
        <v>45</v>
      </c>
      <c r="D44" s="5">
        <v>2319.38</v>
      </c>
      <c r="E44" s="20"/>
      <c r="F44" s="5"/>
      <c r="H44" s="6"/>
      <c r="I44" s="7"/>
      <c r="J44" s="12"/>
      <c r="K44" s="5"/>
      <c r="M44" s="5"/>
    </row>
    <row r="45" spans="2:13" x14ac:dyDescent="0.2">
      <c r="B45" s="11" t="s">
        <v>45</v>
      </c>
      <c r="D45" s="5">
        <v>105127.58</v>
      </c>
      <c r="E45" s="20"/>
      <c r="F45" s="5"/>
      <c r="H45" s="6"/>
      <c r="I45" s="7"/>
      <c r="J45" s="12"/>
      <c r="K45" s="5"/>
      <c r="M45" s="5"/>
    </row>
    <row r="46" spans="2:13" x14ac:dyDescent="0.2">
      <c r="B46" s="11" t="s">
        <v>45</v>
      </c>
      <c r="D46" s="5">
        <v>66308.5</v>
      </c>
      <c r="E46" s="20"/>
      <c r="F46" s="5"/>
      <c r="H46" s="6"/>
      <c r="I46" s="7"/>
      <c r="J46" s="12"/>
      <c r="K46" s="5"/>
      <c r="M46" s="5"/>
    </row>
    <row r="47" spans="2:13" x14ac:dyDescent="0.2">
      <c r="B47" s="11" t="s">
        <v>45</v>
      </c>
      <c r="D47" s="5">
        <v>42005</v>
      </c>
      <c r="E47" s="20"/>
      <c r="F47" s="5"/>
      <c r="H47" s="6"/>
      <c r="I47" s="7"/>
      <c r="J47" s="12"/>
      <c r="K47" s="5"/>
      <c r="M47" s="5"/>
    </row>
    <row r="48" spans="2:13" x14ac:dyDescent="0.2">
      <c r="B48" s="11" t="s">
        <v>45</v>
      </c>
      <c r="D48" s="5">
        <v>101920.86</v>
      </c>
      <c r="E48" s="20"/>
      <c r="F48" s="5"/>
      <c r="H48" s="6"/>
      <c r="I48" s="7"/>
      <c r="J48" s="12"/>
      <c r="K48" s="5"/>
      <c r="M48" s="5"/>
    </row>
    <row r="49" spans="1:13" x14ac:dyDescent="0.2">
      <c r="B49" s="11" t="s">
        <v>296</v>
      </c>
      <c r="D49" s="5">
        <v>1415.1</v>
      </c>
      <c r="E49" s="20"/>
      <c r="F49" s="5"/>
      <c r="H49" s="6"/>
      <c r="I49" s="7"/>
      <c r="J49" s="12"/>
      <c r="K49" s="5"/>
      <c r="M49" s="5"/>
    </row>
    <row r="50" spans="1:13" x14ac:dyDescent="0.2">
      <c r="B50" s="11" t="s">
        <v>297</v>
      </c>
      <c r="D50" s="5">
        <v>239.2</v>
      </c>
      <c r="E50" s="20"/>
      <c r="F50" s="5"/>
      <c r="H50" s="6"/>
      <c r="I50" s="7"/>
      <c r="J50" s="12"/>
      <c r="K50" s="5"/>
      <c r="M50" s="5"/>
    </row>
    <row r="51" spans="1:13" x14ac:dyDescent="0.2">
      <c r="B51" s="13"/>
      <c r="D51" s="14"/>
      <c r="E51" s="14"/>
      <c r="F51" s="5"/>
      <c r="I51" s="5"/>
      <c r="K51" s="5"/>
      <c r="M51" s="5"/>
    </row>
    <row r="52" spans="1:13" x14ac:dyDescent="0.2">
      <c r="B52" s="13"/>
      <c r="D52" s="14"/>
      <c r="E52" s="14">
        <f>SUM(D14:D50)</f>
        <v>655481.44999999995</v>
      </c>
      <c r="F52" s="5"/>
      <c r="I52" s="5"/>
      <c r="K52" s="5"/>
      <c r="M52" s="5"/>
    </row>
    <row r="53" spans="1:13" x14ac:dyDescent="0.2">
      <c r="B53" s="13"/>
      <c r="J53" s="15"/>
      <c r="K53" s="5"/>
      <c r="M53" s="5"/>
    </row>
    <row r="54" spans="1:13" s="4" customFormat="1" ht="13.5" thickBot="1" x14ac:dyDescent="0.25">
      <c r="A54" s="2" t="s">
        <v>7</v>
      </c>
      <c r="B54" s="2"/>
      <c r="C54" s="2"/>
      <c r="D54" s="3"/>
      <c r="E54" s="21">
        <f>E7-E52</f>
        <v>762299.99</v>
      </c>
      <c r="J54"/>
      <c r="K54" s="5"/>
      <c r="M54" s="5"/>
    </row>
    <row r="55" spans="1:13" s="4" customFormat="1" ht="13.5" thickTop="1" x14ac:dyDescent="0.2">
      <c r="A55" s="2"/>
      <c r="B55" s="2"/>
      <c r="C55" s="2"/>
      <c r="D55" s="3"/>
      <c r="E55" s="3"/>
      <c r="J55"/>
      <c r="K55" s="5"/>
      <c r="M55" s="5"/>
    </row>
    <row r="56" spans="1:13" s="4" customFormat="1" ht="14.25" customHeight="1" x14ac:dyDescent="0.2">
      <c r="A56" s="2" t="s">
        <v>8</v>
      </c>
      <c r="B56" s="2"/>
      <c r="C56" s="2"/>
      <c r="D56" s="3"/>
      <c r="E56" s="3"/>
      <c r="J56"/>
      <c r="K56" s="5"/>
      <c r="M56" s="5"/>
    </row>
    <row r="57" spans="1:13" s="4" customFormat="1" ht="14.25" customHeight="1" x14ac:dyDescent="0.2">
      <c r="A57" s="2"/>
      <c r="B57" s="2"/>
      <c r="C57" s="2"/>
      <c r="D57" s="3"/>
      <c r="E57" s="3"/>
      <c r="J57" s="15"/>
      <c r="K57" s="5"/>
      <c r="M57" s="5"/>
    </row>
    <row r="58" spans="1:13" x14ac:dyDescent="0.2">
      <c r="K58" s="5"/>
      <c r="M58" s="5"/>
    </row>
    <row r="59" spans="1:13" x14ac:dyDescent="0.2">
      <c r="K59" s="5"/>
      <c r="M59" s="5"/>
    </row>
    <row r="60" spans="1:13" s="4" customFormat="1" ht="12.75" customHeight="1" x14ac:dyDescent="0.2">
      <c r="A60" s="2" t="s">
        <v>9</v>
      </c>
      <c r="B60" s="2"/>
      <c r="C60" s="2"/>
      <c r="D60" s="3"/>
      <c r="E60" s="3"/>
      <c r="J60"/>
      <c r="K60" s="5"/>
      <c r="M60" s="5"/>
    </row>
    <row r="61" spans="1:13" s="4" customFormat="1" ht="12.75" customHeight="1" x14ac:dyDescent="0.2">
      <c r="A61" s="2"/>
      <c r="B61" s="2"/>
      <c r="C61" s="2"/>
      <c r="D61" s="3"/>
      <c r="E61" s="3"/>
      <c r="G61"/>
      <c r="J61" s="15"/>
      <c r="K61" s="5"/>
      <c r="M61" s="5"/>
    </row>
    <row r="62" spans="1:13" s="4" customFormat="1" ht="12.75" customHeight="1" x14ac:dyDescent="0.2">
      <c r="A62" s="2"/>
      <c r="B62" s="2"/>
      <c r="C62" s="2"/>
      <c r="D62" s="3"/>
      <c r="E62" s="3"/>
      <c r="G62"/>
      <c r="J62"/>
      <c r="K62" s="5"/>
      <c r="M62" s="5"/>
    </row>
    <row r="63" spans="1:13" s="4" customFormat="1" ht="12.75" customHeight="1" x14ac:dyDescent="0.2">
      <c r="A63" s="2"/>
      <c r="B63" s="2"/>
      <c r="C63" s="2"/>
      <c r="D63" s="3"/>
      <c r="E63" s="3"/>
      <c r="G63"/>
      <c r="J63"/>
      <c r="K63" s="5"/>
      <c r="M63" s="5"/>
    </row>
    <row r="64" spans="1:13" s="4" customFormat="1" ht="12.75" customHeight="1" x14ac:dyDescent="0.2">
      <c r="A64" s="2"/>
      <c r="B64" s="2"/>
      <c r="C64" s="2"/>
      <c r="D64" s="3"/>
      <c r="E64" s="3"/>
      <c r="G64"/>
      <c r="J64"/>
      <c r="K64" s="5"/>
      <c r="L64" s="5"/>
      <c r="M64" s="5"/>
    </row>
    <row r="65" spans="1:13" s="4" customFormat="1" ht="12.75" customHeight="1" x14ac:dyDescent="0.2">
      <c r="A65" s="2"/>
      <c r="B65" s="2"/>
      <c r="C65" s="2"/>
      <c r="D65" s="3"/>
      <c r="E65" s="3"/>
      <c r="G65"/>
      <c r="J65"/>
      <c r="K65" s="5"/>
      <c r="L65" s="5"/>
      <c r="M65" s="5"/>
    </row>
    <row r="66" spans="1:13" s="4" customFormat="1" ht="12.75" customHeight="1" x14ac:dyDescent="0.2">
      <c r="A66" s="2"/>
      <c r="B66" s="2"/>
      <c r="C66" s="2"/>
      <c r="D66" s="3"/>
      <c r="E66" s="3"/>
      <c r="G66"/>
      <c r="J66"/>
      <c r="K66" s="5"/>
      <c r="L66" s="5"/>
      <c r="M66" s="5"/>
    </row>
    <row r="67" spans="1:13" s="4" customFormat="1" ht="12.75" customHeight="1" x14ac:dyDescent="0.2">
      <c r="A67" s="2"/>
      <c r="B67" s="2"/>
      <c r="C67" s="2"/>
      <c r="D67" s="3"/>
      <c r="E67" s="3"/>
      <c r="G67"/>
      <c r="J67"/>
      <c r="K67" s="5"/>
      <c r="L67" s="5"/>
      <c r="M67" s="5"/>
    </row>
    <row r="68" spans="1:13" s="4" customFormat="1" ht="12.75" customHeight="1" x14ac:dyDescent="0.2">
      <c r="A68" s="2"/>
      <c r="B68" s="2"/>
      <c r="C68" s="2"/>
      <c r="D68" s="3"/>
      <c r="E68" s="3"/>
      <c r="G68"/>
      <c r="J68"/>
    </row>
    <row r="69" spans="1:13" s="4" customFormat="1" ht="12.75" customHeight="1" x14ac:dyDescent="0.2">
      <c r="A69" s="2"/>
      <c r="B69" s="2"/>
      <c r="C69" s="2"/>
      <c r="D69" s="3"/>
      <c r="E69" s="3" t="s">
        <v>10</v>
      </c>
      <c r="J69" s="15"/>
    </row>
    <row r="70" spans="1:13" s="4" customFormat="1" ht="12.75" customHeight="1" x14ac:dyDescent="0.2">
      <c r="A70" s="2"/>
      <c r="B70" s="2"/>
      <c r="C70" s="2"/>
      <c r="D70" s="3"/>
      <c r="E70" s="3"/>
      <c r="G70"/>
      <c r="J70"/>
    </row>
    <row r="71" spans="1:13" s="4" customFormat="1" ht="12.75" customHeight="1" x14ac:dyDescent="0.2">
      <c r="A71" s="2"/>
      <c r="B71" s="2"/>
      <c r="C71" s="2"/>
      <c r="D71" s="3"/>
      <c r="E71" s="3"/>
      <c r="G71"/>
      <c r="J71"/>
    </row>
    <row r="72" spans="1:13" s="4" customFormat="1" ht="12.75" customHeight="1" x14ac:dyDescent="0.2">
      <c r="A72" s="2"/>
      <c r="B72" s="2"/>
      <c r="C72" s="2"/>
      <c r="D72" s="3"/>
      <c r="E72" s="3"/>
      <c r="G72"/>
      <c r="J72"/>
    </row>
    <row r="73" spans="1:13" s="4" customFormat="1" ht="12.75" customHeight="1" x14ac:dyDescent="0.2">
      <c r="A73" s="2"/>
      <c r="B73" s="2"/>
      <c r="C73" s="2"/>
      <c r="D73" s="3"/>
      <c r="E73" s="3"/>
      <c r="G73"/>
      <c r="J73"/>
    </row>
    <row r="74" spans="1:13" s="4" customFormat="1" ht="12.75" customHeight="1" x14ac:dyDescent="0.2">
      <c r="A74" s="2"/>
      <c r="B74" s="2"/>
      <c r="C74" s="2"/>
      <c r="D74" s="3"/>
      <c r="E74" s="3"/>
      <c r="G74"/>
      <c r="J74"/>
    </row>
    <row r="75" spans="1:13" ht="12.75" customHeight="1" x14ac:dyDescent="0.2"/>
    <row r="76" spans="1:13" ht="12.75" customHeight="1" x14ac:dyDescent="0.2"/>
    <row r="77" spans="1:13" ht="12.75" customHeight="1" x14ac:dyDescent="0.2"/>
    <row r="78" spans="1:13" ht="12.75" customHeight="1" x14ac:dyDescent="0.2"/>
    <row r="79" spans="1:13" ht="12.75" customHeight="1" x14ac:dyDescent="0.2"/>
    <row r="80" spans="1:13" ht="12.75" customHeight="1" x14ac:dyDescent="0.2"/>
    <row r="81" spans="4:13" ht="12.75" customHeight="1" x14ac:dyDescent="0.2"/>
    <row r="82" spans="4:13" ht="12.75" customHeight="1" x14ac:dyDescent="0.2"/>
    <row r="83" spans="4:13" ht="12.75" customHeight="1" x14ac:dyDescent="0.2"/>
    <row r="84" spans="4:13" ht="12.75" customHeight="1" x14ac:dyDescent="0.2"/>
    <row r="85" spans="4:13" ht="12.75" customHeight="1" x14ac:dyDescent="0.2"/>
    <row r="86" spans="4:13" ht="12.75" customHeight="1" x14ac:dyDescent="0.2"/>
    <row r="87" spans="4:13" ht="12.75" customHeight="1" x14ac:dyDescent="0.2"/>
    <row r="88" spans="4:13" ht="12.75" customHeight="1" x14ac:dyDescent="0.2"/>
    <row r="89" spans="4:13" s="2" customFormat="1" ht="12.75" customHeight="1" x14ac:dyDescent="0.2">
      <c r="D89" s="3"/>
      <c r="E89" s="3"/>
      <c r="F89" s="4"/>
      <c r="G89"/>
      <c r="H89"/>
      <c r="I89"/>
      <c r="J89"/>
      <c r="K89"/>
      <c r="L89"/>
      <c r="M89"/>
    </row>
    <row r="90" spans="4:13" s="2" customFormat="1" ht="12.75" customHeight="1" x14ac:dyDescent="0.2">
      <c r="D90" s="3"/>
      <c r="E90" s="3"/>
      <c r="F90" s="4"/>
      <c r="G90"/>
      <c r="H90"/>
      <c r="I90"/>
      <c r="J90"/>
      <c r="K90"/>
      <c r="L90"/>
      <c r="M90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CAEB-33E3-4512-BC5E-DC82B47C7F70}">
  <dimension ref="A1:M60"/>
  <sheetViews>
    <sheetView view="pageBreakPreview" zoomScaleNormal="100" zoomScaleSheetLayoutView="100" workbookViewId="0">
      <selection activeCell="E23" sqref="E2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20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1944506.08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19</v>
      </c>
      <c r="D14" s="5">
        <v>270</v>
      </c>
      <c r="E14" s="14"/>
      <c r="F14" s="5"/>
      <c r="H14" s="6"/>
      <c r="I14" s="7"/>
      <c r="J14" s="12"/>
      <c r="K14" s="5"/>
      <c r="M14" s="5"/>
    </row>
    <row r="15" spans="1:13" x14ac:dyDescent="0.2">
      <c r="B15" s="11" t="s">
        <v>21</v>
      </c>
      <c r="D15" s="5">
        <v>339000</v>
      </c>
      <c r="E15" s="14"/>
      <c r="F15" s="5"/>
      <c r="H15" s="6"/>
      <c r="I15" s="7"/>
      <c r="J15" s="12"/>
      <c r="K15" s="5"/>
      <c r="M15" s="5"/>
    </row>
    <row r="16" spans="1:13" x14ac:dyDescent="0.2">
      <c r="B16" s="11" t="s">
        <v>22</v>
      </c>
      <c r="D16" s="5">
        <v>49640.46</v>
      </c>
      <c r="E16" s="14"/>
      <c r="F16" s="5"/>
      <c r="H16" s="6"/>
      <c r="I16" s="7"/>
      <c r="J16" s="12"/>
      <c r="K16" s="5"/>
      <c r="M16" s="5"/>
    </row>
    <row r="17" spans="1:13" x14ac:dyDescent="0.2">
      <c r="B17" s="11" t="s">
        <v>23</v>
      </c>
      <c r="D17" s="5">
        <v>63372</v>
      </c>
      <c r="E17" s="14"/>
      <c r="F17" s="5"/>
      <c r="H17" s="6"/>
      <c r="I17" s="7"/>
      <c r="J17" s="12"/>
      <c r="K17" s="5"/>
      <c r="M17" s="5"/>
    </row>
    <row r="18" spans="1:13" x14ac:dyDescent="0.2">
      <c r="B18" s="11" t="s">
        <v>24</v>
      </c>
      <c r="D18" s="5">
        <v>36934.5</v>
      </c>
      <c r="E18" s="14"/>
      <c r="F18" s="5"/>
      <c r="H18" s="6"/>
      <c r="I18" s="7"/>
      <c r="J18" s="12"/>
      <c r="K18" s="5"/>
      <c r="M18" s="5"/>
    </row>
    <row r="19" spans="1:13" x14ac:dyDescent="0.2">
      <c r="B19" s="11" t="s">
        <v>25</v>
      </c>
      <c r="D19" s="5">
        <v>32790</v>
      </c>
      <c r="E19" s="14"/>
      <c r="F19" s="5"/>
      <c r="H19" s="6"/>
      <c r="I19" s="7"/>
      <c r="J19" s="12"/>
      <c r="K19" s="5"/>
      <c r="M19" s="5"/>
    </row>
    <row r="20" spans="1:13" x14ac:dyDescent="0.2">
      <c r="B20" s="11" t="s">
        <v>26</v>
      </c>
      <c r="D20" s="5">
        <v>17010.900000000001</v>
      </c>
      <c r="E20" s="14"/>
      <c r="F20" s="5"/>
      <c r="H20" s="6"/>
      <c r="I20" s="7"/>
      <c r="J20" s="12"/>
      <c r="K20" s="5"/>
      <c r="M20" s="5"/>
    </row>
    <row r="21" spans="1:13" x14ac:dyDescent="0.2">
      <c r="B21" s="13"/>
      <c r="D21" s="14"/>
      <c r="E21" s="14"/>
      <c r="F21" s="5"/>
      <c r="H21" s="6"/>
      <c r="I21" s="5"/>
      <c r="K21" s="5"/>
      <c r="M21" s="5"/>
    </row>
    <row r="22" spans="1:13" x14ac:dyDescent="0.2">
      <c r="B22" s="13"/>
      <c r="D22" s="14"/>
      <c r="E22" s="14">
        <f>SUM(D13:D20)</f>
        <v>539017.86</v>
      </c>
      <c r="F22" s="5"/>
      <c r="H22" s="6"/>
      <c r="I22" s="5"/>
      <c r="K22" s="5"/>
      <c r="M22" s="5"/>
    </row>
    <row r="23" spans="1:13" x14ac:dyDescent="0.2">
      <c r="B23" s="13"/>
      <c r="J23" s="15"/>
      <c r="K23" s="5"/>
      <c r="M23" s="5"/>
    </row>
    <row r="24" spans="1:13" s="4" customFormat="1" ht="13.5" thickBot="1" x14ac:dyDescent="0.25">
      <c r="A24" s="2" t="s">
        <v>7</v>
      </c>
      <c r="B24" s="2"/>
      <c r="C24" s="2"/>
      <c r="D24" s="3"/>
      <c r="E24" s="16">
        <f>E7-E22</f>
        <v>1405488.2200000002</v>
      </c>
      <c r="J24"/>
      <c r="K24" s="5"/>
      <c r="M24" s="5"/>
    </row>
    <row r="25" spans="1:13" s="4" customFormat="1" ht="13.5" thickTop="1" x14ac:dyDescent="0.2">
      <c r="A25" s="2"/>
      <c r="B25" s="2"/>
      <c r="C25" s="2"/>
      <c r="D25" s="3"/>
      <c r="E25" s="3"/>
      <c r="J25"/>
      <c r="K25" s="5"/>
      <c r="M25" s="5"/>
    </row>
    <row r="26" spans="1:13" s="4" customFormat="1" ht="14.25" customHeight="1" x14ac:dyDescent="0.2">
      <c r="A26" s="2" t="s">
        <v>8</v>
      </c>
      <c r="B26" s="2"/>
      <c r="C26" s="2"/>
      <c r="D26" s="3"/>
      <c r="E26" s="3"/>
      <c r="J26"/>
      <c r="K26" s="5"/>
      <c r="M26" s="5"/>
    </row>
    <row r="27" spans="1:13" s="4" customFormat="1" ht="14.25" customHeight="1" x14ac:dyDescent="0.2">
      <c r="A27" s="2"/>
      <c r="B27" s="2"/>
      <c r="C27" s="2"/>
      <c r="D27" s="3"/>
      <c r="E27" s="3"/>
      <c r="J27" s="15"/>
      <c r="K27" s="5"/>
      <c r="M27" s="5"/>
    </row>
    <row r="28" spans="1:13" x14ac:dyDescent="0.2">
      <c r="K28" s="5"/>
      <c r="M28" s="5"/>
    </row>
    <row r="29" spans="1:13" x14ac:dyDescent="0.2">
      <c r="K29" s="5"/>
      <c r="M29" s="5"/>
    </row>
    <row r="30" spans="1:13" s="4" customFormat="1" ht="12.75" customHeight="1" x14ac:dyDescent="0.2">
      <c r="A30" s="2" t="s">
        <v>9</v>
      </c>
      <c r="B30" s="2"/>
      <c r="C30" s="2"/>
      <c r="D30" s="3"/>
      <c r="E30" s="3"/>
      <c r="J30"/>
      <c r="K30" s="5"/>
      <c r="M30" s="5"/>
    </row>
    <row r="31" spans="1:13" s="4" customFormat="1" ht="12.75" customHeight="1" x14ac:dyDescent="0.2">
      <c r="A31" s="2"/>
      <c r="B31" s="2"/>
      <c r="C31" s="2"/>
      <c r="D31" s="3"/>
      <c r="E31" s="3"/>
      <c r="G31"/>
      <c r="J31" s="15"/>
      <c r="K31" s="5"/>
      <c r="M31" s="5"/>
    </row>
    <row r="32" spans="1:13" s="4" customFormat="1" ht="12.75" customHeight="1" x14ac:dyDescent="0.2">
      <c r="A32" s="2"/>
      <c r="B32" s="2"/>
      <c r="C32" s="2"/>
      <c r="D32" s="3"/>
      <c r="E32" s="3"/>
      <c r="G32"/>
      <c r="J32"/>
      <c r="K32" s="5"/>
      <c r="M32" s="5"/>
    </row>
    <row r="33" spans="1:13" s="4" customFormat="1" ht="12.75" customHeight="1" x14ac:dyDescent="0.2">
      <c r="A33" s="2"/>
      <c r="B33" s="2"/>
      <c r="C33" s="2"/>
      <c r="D33" s="3"/>
      <c r="E33" s="3"/>
      <c r="G33"/>
      <c r="J33"/>
      <c r="K33" s="5"/>
      <c r="M33" s="5"/>
    </row>
    <row r="34" spans="1:13" s="4" customFormat="1" ht="12.75" customHeight="1" x14ac:dyDescent="0.2">
      <c r="A34" s="2"/>
      <c r="B34" s="2"/>
      <c r="C34" s="2"/>
      <c r="D34" s="3"/>
      <c r="E34" s="3"/>
      <c r="G34"/>
      <c r="J34"/>
      <c r="K34" s="5"/>
      <c r="L34" s="5"/>
      <c r="M34" s="5"/>
    </row>
    <row r="35" spans="1:13" s="4" customFormat="1" ht="12.75" customHeight="1" x14ac:dyDescent="0.2">
      <c r="A35" s="2"/>
      <c r="B35" s="2"/>
      <c r="C35" s="2"/>
      <c r="D35" s="3"/>
      <c r="E35" s="3"/>
      <c r="G35"/>
      <c r="J35"/>
      <c r="K35" s="5"/>
      <c r="L35" s="5"/>
      <c r="M35" s="5"/>
    </row>
    <row r="36" spans="1:13" s="4" customFormat="1" ht="12.75" customHeight="1" x14ac:dyDescent="0.2">
      <c r="A36" s="2"/>
      <c r="B36" s="2"/>
      <c r="C36" s="2"/>
      <c r="D36" s="3"/>
      <c r="E36" s="3"/>
      <c r="G36"/>
      <c r="J36"/>
      <c r="K36" s="5"/>
      <c r="L36" s="5"/>
      <c r="M36" s="5"/>
    </row>
    <row r="37" spans="1:13" s="4" customFormat="1" ht="12.75" customHeight="1" x14ac:dyDescent="0.2">
      <c r="A37" s="2"/>
      <c r="B37" s="2"/>
      <c r="C37" s="2"/>
      <c r="D37" s="3"/>
      <c r="E37" s="3"/>
      <c r="G37"/>
      <c r="J37"/>
      <c r="K37" s="5"/>
      <c r="L37" s="5"/>
      <c r="M37" s="5"/>
    </row>
    <row r="38" spans="1:13" s="4" customFormat="1" ht="12.75" customHeight="1" x14ac:dyDescent="0.2">
      <c r="A38" s="2"/>
      <c r="B38" s="2"/>
      <c r="C38" s="2"/>
      <c r="D38" s="3"/>
      <c r="E38" s="3"/>
      <c r="G38"/>
      <c r="J38"/>
    </row>
    <row r="39" spans="1:13" s="4" customFormat="1" ht="12.75" customHeight="1" x14ac:dyDescent="0.2">
      <c r="A39" s="2"/>
      <c r="B39" s="2"/>
      <c r="C39" s="2"/>
      <c r="D39" s="3"/>
      <c r="E39" s="3" t="s">
        <v>10</v>
      </c>
      <c r="J39" s="15"/>
    </row>
    <row r="40" spans="1:13" s="4" customFormat="1" ht="12.75" customHeight="1" x14ac:dyDescent="0.2">
      <c r="A40" s="2"/>
      <c r="B40" s="2"/>
      <c r="C40" s="2"/>
      <c r="D40" s="3"/>
      <c r="E40" s="3"/>
      <c r="G40"/>
      <c r="J40"/>
    </row>
    <row r="41" spans="1:13" s="4" customFormat="1" ht="12.75" customHeight="1" x14ac:dyDescent="0.2">
      <c r="A41" s="2"/>
      <c r="B41" s="2"/>
      <c r="C41" s="2"/>
      <c r="D41" s="3"/>
      <c r="E41" s="3"/>
      <c r="G41"/>
      <c r="J41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</row>
    <row r="43" spans="1:13" s="4" customFormat="1" ht="12.75" customHeight="1" x14ac:dyDescent="0.2">
      <c r="A43" s="2"/>
      <c r="B43" s="2"/>
      <c r="C43" s="2"/>
      <c r="D43" s="3"/>
      <c r="E43" s="3"/>
      <c r="G43"/>
      <c r="J43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</row>
    <row r="45" spans="1:13" ht="12.75" customHeight="1" x14ac:dyDescent="0.2"/>
    <row r="46" spans="1:13" ht="12.75" customHeight="1" x14ac:dyDescent="0.2"/>
    <row r="47" spans="1:13" ht="12.75" customHeight="1" x14ac:dyDescent="0.2"/>
    <row r="48" spans="1:13" ht="12.75" customHeight="1" x14ac:dyDescent="0.2"/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ht="12.75" customHeight="1" x14ac:dyDescent="0.2"/>
    <row r="55" spans="4:13" ht="12.75" customHeight="1" x14ac:dyDescent="0.2"/>
    <row r="56" spans="4:13" ht="12.75" customHeight="1" x14ac:dyDescent="0.2"/>
    <row r="57" spans="4:13" ht="12.75" customHeight="1" x14ac:dyDescent="0.2"/>
    <row r="58" spans="4:13" ht="12.75" customHeight="1" x14ac:dyDescent="0.2"/>
    <row r="59" spans="4:13" s="2" customFormat="1" ht="12.75" customHeight="1" x14ac:dyDescent="0.2">
      <c r="D59" s="3"/>
      <c r="E59" s="3"/>
      <c r="F59" s="4"/>
      <c r="G59"/>
      <c r="H59"/>
      <c r="I59"/>
      <c r="J59"/>
      <c r="K59"/>
      <c r="L59"/>
      <c r="M59"/>
    </row>
    <row r="60" spans="4:13" s="2" customFormat="1" ht="12.75" customHeight="1" x14ac:dyDescent="0.2">
      <c r="D60" s="3"/>
      <c r="E60" s="3"/>
      <c r="F60" s="4"/>
      <c r="G60"/>
      <c r="H60"/>
      <c r="I60"/>
      <c r="J60"/>
      <c r="K60"/>
      <c r="L60"/>
      <c r="M60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E4DC-F261-4CCF-88FD-93DDE1189C0F}">
  <dimension ref="A1:M66"/>
  <sheetViews>
    <sheetView view="pageBreakPreview" topLeftCell="A4" zoomScaleNormal="100" zoomScaleSheetLayoutView="100" workbookViewId="0">
      <selection activeCell="N11" sqref="N11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27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17">
        <v>5384186.0700000003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28</v>
      </c>
      <c r="D14" s="5">
        <v>500</v>
      </c>
      <c r="E14" s="14"/>
      <c r="F14" s="5"/>
      <c r="H14" s="6"/>
      <c r="I14" s="7"/>
      <c r="J14" s="12"/>
      <c r="K14" s="5"/>
      <c r="M14" s="5"/>
    </row>
    <row r="15" spans="1:13" x14ac:dyDescent="0.2">
      <c r="B15" s="11" t="s">
        <v>29</v>
      </c>
      <c r="D15" s="5">
        <v>36615.56</v>
      </c>
      <c r="E15" s="14"/>
      <c r="F15" s="5"/>
      <c r="H15" s="6"/>
      <c r="I15" s="7"/>
      <c r="J15" s="12"/>
      <c r="K15" s="5"/>
      <c r="M15" s="5"/>
    </row>
    <row r="16" spans="1:13" x14ac:dyDescent="0.2">
      <c r="B16" s="11" t="s">
        <v>30</v>
      </c>
      <c r="D16" s="5">
        <v>16892</v>
      </c>
      <c r="E16" s="14"/>
      <c r="F16" s="5"/>
      <c r="H16" s="6"/>
      <c r="I16" s="7"/>
      <c r="J16" s="12"/>
      <c r="K16" s="5"/>
      <c r="M16" s="5"/>
    </row>
    <row r="17" spans="1:13" x14ac:dyDescent="0.2">
      <c r="B17" s="11" t="s">
        <v>31</v>
      </c>
      <c r="D17" s="5">
        <v>500</v>
      </c>
      <c r="E17" s="14"/>
      <c r="F17" s="5"/>
      <c r="H17" s="6"/>
      <c r="I17" s="7"/>
      <c r="J17" s="12"/>
      <c r="K17" s="5"/>
      <c r="M17" s="5"/>
    </row>
    <row r="18" spans="1:13" x14ac:dyDescent="0.2">
      <c r="B18" s="11" t="s">
        <v>32</v>
      </c>
      <c r="D18" s="5">
        <v>59676</v>
      </c>
      <c r="E18" s="14"/>
      <c r="F18" s="5"/>
      <c r="H18" s="6"/>
      <c r="I18" s="7"/>
      <c r="J18" s="12"/>
      <c r="K18" s="5"/>
      <c r="M18" s="5"/>
    </row>
    <row r="19" spans="1:13" x14ac:dyDescent="0.2">
      <c r="B19" s="11" t="s">
        <v>33</v>
      </c>
      <c r="D19" s="5">
        <v>26110</v>
      </c>
      <c r="E19" s="14"/>
      <c r="F19" s="5"/>
      <c r="H19" s="6"/>
      <c r="I19" s="7"/>
      <c r="J19" s="12"/>
      <c r="K19" s="5"/>
      <c r="M19" s="5"/>
    </row>
    <row r="20" spans="1:13" x14ac:dyDescent="0.2">
      <c r="B20" s="11" t="s">
        <v>34</v>
      </c>
      <c r="D20" s="5">
        <v>50880</v>
      </c>
      <c r="E20" s="14"/>
      <c r="F20" s="5"/>
      <c r="H20" s="6"/>
      <c r="I20" s="7"/>
      <c r="J20" s="12"/>
      <c r="K20" s="5"/>
      <c r="M20" s="5"/>
    </row>
    <row r="21" spans="1:13" x14ac:dyDescent="0.2">
      <c r="B21" s="11" t="s">
        <v>35</v>
      </c>
      <c r="D21" s="5">
        <v>17363</v>
      </c>
      <c r="E21" s="14"/>
      <c r="F21" s="5"/>
      <c r="H21" s="6"/>
      <c r="I21" s="7"/>
      <c r="J21" s="12"/>
      <c r="K21" s="5"/>
      <c r="M21" s="5"/>
    </row>
    <row r="22" spans="1:13" x14ac:dyDescent="0.2">
      <c r="B22" s="11" t="s">
        <v>36</v>
      </c>
      <c r="D22" s="5">
        <v>39856</v>
      </c>
      <c r="E22" s="14"/>
      <c r="F22" s="5"/>
      <c r="H22" s="6"/>
      <c r="I22" s="7"/>
      <c r="J22" s="12"/>
      <c r="K22" s="5"/>
      <c r="M22" s="5"/>
    </row>
    <row r="23" spans="1:13" x14ac:dyDescent="0.2">
      <c r="B23" s="11" t="s">
        <v>37</v>
      </c>
      <c r="D23" s="5">
        <v>41132.5</v>
      </c>
      <c r="E23" s="14"/>
      <c r="F23" s="5"/>
      <c r="H23" s="6"/>
      <c r="I23" s="7"/>
      <c r="J23" s="12"/>
      <c r="K23" s="5"/>
      <c r="M23" s="5"/>
    </row>
    <row r="24" spans="1:13" x14ac:dyDescent="0.2">
      <c r="B24" s="11" t="s">
        <v>38</v>
      </c>
      <c r="D24" s="5">
        <v>6705</v>
      </c>
      <c r="E24" s="14"/>
      <c r="F24" s="5"/>
      <c r="H24" s="6"/>
      <c r="I24" s="7"/>
      <c r="J24" s="12"/>
      <c r="K24" s="5"/>
      <c r="M24" s="5"/>
    </row>
    <row r="25" spans="1:13" x14ac:dyDescent="0.2">
      <c r="B25" s="11" t="s">
        <v>39</v>
      </c>
      <c r="D25" s="5">
        <v>11456</v>
      </c>
      <c r="E25" s="14"/>
      <c r="F25" s="5"/>
      <c r="H25" s="6"/>
      <c r="I25" s="7"/>
      <c r="J25" s="12"/>
      <c r="K25" s="5"/>
      <c r="M25" s="5"/>
    </row>
    <row r="26" spans="1:13" x14ac:dyDescent="0.2">
      <c r="B26" s="11" t="s">
        <v>40</v>
      </c>
      <c r="D26" s="5">
        <v>500</v>
      </c>
      <c r="E26" s="14"/>
      <c r="F26" s="5"/>
      <c r="H26" s="6"/>
      <c r="I26" s="7"/>
      <c r="J26" s="12"/>
      <c r="K26" s="5"/>
      <c r="M26" s="5"/>
    </row>
    <row r="27" spans="1:13" x14ac:dyDescent="0.2">
      <c r="B27" s="13"/>
      <c r="D27" s="14"/>
      <c r="E27" s="14"/>
      <c r="F27" s="5"/>
      <c r="H27" s="6"/>
      <c r="I27" s="5"/>
      <c r="K27" s="5"/>
      <c r="M27" s="5"/>
    </row>
    <row r="28" spans="1:13" x14ac:dyDescent="0.2">
      <c r="B28" s="13"/>
      <c r="D28" s="14"/>
      <c r="E28" s="14">
        <f>SUM(D13:D26)</f>
        <v>308186.06</v>
      </c>
      <c r="F28" s="5"/>
      <c r="H28" s="6"/>
      <c r="I28" s="5"/>
      <c r="K28" s="5"/>
      <c r="M28" s="5"/>
    </row>
    <row r="29" spans="1:13" x14ac:dyDescent="0.2">
      <c r="B29" s="13"/>
      <c r="J29" s="15"/>
      <c r="K29" s="5"/>
      <c r="M29" s="5"/>
    </row>
    <row r="30" spans="1:13" s="4" customFormat="1" ht="13.5" thickBot="1" x14ac:dyDescent="0.25">
      <c r="A30" s="2" t="s">
        <v>7</v>
      </c>
      <c r="B30" s="2"/>
      <c r="C30" s="2"/>
      <c r="D30" s="3"/>
      <c r="E30" s="16">
        <f>E7-E28</f>
        <v>5076000.0100000007</v>
      </c>
      <c r="J30"/>
      <c r="K30" s="5"/>
      <c r="M30" s="5"/>
    </row>
    <row r="31" spans="1:13" s="4" customFormat="1" ht="13.5" thickTop="1" x14ac:dyDescent="0.2">
      <c r="A31" s="2"/>
      <c r="B31" s="2"/>
      <c r="C31" s="2"/>
      <c r="D31" s="3"/>
      <c r="E31" s="3"/>
      <c r="J31"/>
      <c r="K31" s="5"/>
      <c r="M31" s="5"/>
    </row>
    <row r="32" spans="1:13" s="4" customFormat="1" ht="14.25" customHeight="1" x14ac:dyDescent="0.2">
      <c r="A32" s="2" t="s">
        <v>8</v>
      </c>
      <c r="B32" s="2"/>
      <c r="C32" s="2"/>
      <c r="D32" s="3"/>
      <c r="E32" s="3"/>
      <c r="J32"/>
      <c r="K32" s="5"/>
      <c r="M32" s="5"/>
    </row>
    <row r="33" spans="1:13" s="4" customFormat="1" ht="14.25" customHeight="1" x14ac:dyDescent="0.2">
      <c r="A33" s="2"/>
      <c r="B33" s="2"/>
      <c r="C33" s="2"/>
      <c r="D33" s="3"/>
      <c r="E33" s="3"/>
      <c r="J33" s="15"/>
      <c r="K33" s="5"/>
      <c r="M33" s="5"/>
    </row>
    <row r="34" spans="1:13" x14ac:dyDescent="0.2">
      <c r="K34" s="5"/>
      <c r="M34" s="5"/>
    </row>
    <row r="35" spans="1:13" x14ac:dyDescent="0.2">
      <c r="K35" s="5"/>
      <c r="M35" s="5"/>
    </row>
    <row r="36" spans="1:13" s="4" customFormat="1" ht="12.75" customHeight="1" x14ac:dyDescent="0.2">
      <c r="A36" s="2" t="s">
        <v>9</v>
      </c>
      <c r="B36" s="2"/>
      <c r="C36" s="2"/>
      <c r="D36" s="3"/>
      <c r="E36" s="3"/>
      <c r="J36"/>
      <c r="K36" s="5"/>
      <c r="M36" s="5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15"/>
      <c r="K37" s="5"/>
      <c r="M37" s="5"/>
    </row>
    <row r="38" spans="1:13" s="4" customFormat="1" ht="12.75" customHeight="1" x14ac:dyDescent="0.2">
      <c r="A38" s="2"/>
      <c r="B38" s="2"/>
      <c r="C38" s="2"/>
      <c r="D38" s="3"/>
      <c r="E38" s="3"/>
      <c r="G38"/>
      <c r="J38"/>
      <c r="K38" s="5"/>
      <c r="M38" s="5"/>
    </row>
    <row r="39" spans="1:13" s="4" customFormat="1" ht="12.75" customHeight="1" x14ac:dyDescent="0.2">
      <c r="A39" s="2"/>
      <c r="B39" s="2"/>
      <c r="C39" s="2"/>
      <c r="D39" s="3"/>
      <c r="E39" s="3"/>
      <c r="G39"/>
      <c r="J39"/>
      <c r="K39" s="5"/>
      <c r="M39" s="5"/>
    </row>
    <row r="40" spans="1:13" s="4" customFormat="1" ht="12.75" customHeight="1" x14ac:dyDescent="0.2">
      <c r="A40" s="2"/>
      <c r="B40" s="2"/>
      <c r="C40" s="2"/>
      <c r="D40" s="3"/>
      <c r="E40" s="3"/>
      <c r="G40"/>
      <c r="J40"/>
      <c r="K40" s="5"/>
      <c r="L40" s="5"/>
      <c r="M40" s="5"/>
    </row>
    <row r="41" spans="1:13" s="4" customFormat="1" ht="12.75" customHeight="1" x14ac:dyDescent="0.2">
      <c r="A41" s="2"/>
      <c r="B41" s="2"/>
      <c r="C41" s="2"/>
      <c r="D41" s="3"/>
      <c r="E41" s="3"/>
      <c r="G41"/>
      <c r="J41"/>
      <c r="K41" s="5"/>
      <c r="L41" s="5"/>
      <c r="M41" s="5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  <c r="K42" s="5"/>
      <c r="L42" s="5"/>
      <c r="M42" s="5"/>
    </row>
    <row r="43" spans="1:13" s="4" customFormat="1" ht="12.75" customHeight="1" x14ac:dyDescent="0.2">
      <c r="A43" s="2"/>
      <c r="B43" s="2"/>
      <c r="C43" s="2"/>
      <c r="D43" s="3"/>
      <c r="E43" s="3"/>
      <c r="G43"/>
      <c r="J43"/>
      <c r="K43" s="5"/>
      <c r="L43" s="5"/>
      <c r="M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</row>
    <row r="45" spans="1:13" s="4" customFormat="1" ht="12.75" customHeight="1" x14ac:dyDescent="0.2">
      <c r="A45" s="2"/>
      <c r="B45" s="2"/>
      <c r="C45" s="2"/>
      <c r="D45" s="3"/>
      <c r="E45" s="3" t="s">
        <v>10</v>
      </c>
      <c r="J45" s="1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</row>
    <row r="49" spans="1:10" s="4" customFormat="1" ht="12.75" customHeight="1" x14ac:dyDescent="0.2">
      <c r="A49" s="2"/>
      <c r="B49" s="2"/>
      <c r="C49" s="2"/>
      <c r="D49" s="3"/>
      <c r="E49" s="3"/>
      <c r="G49"/>
      <c r="J49"/>
    </row>
    <row r="50" spans="1:10" s="4" customFormat="1" ht="12.75" customHeight="1" x14ac:dyDescent="0.2">
      <c r="A50" s="2"/>
      <c r="B50" s="2"/>
      <c r="C50" s="2"/>
      <c r="D50" s="3"/>
      <c r="E50" s="3"/>
      <c r="G50"/>
      <c r="J50"/>
    </row>
    <row r="51" spans="1:10" ht="12.75" customHeight="1" x14ac:dyDescent="0.2"/>
    <row r="52" spans="1:10" ht="12.75" customHeight="1" x14ac:dyDescent="0.2"/>
    <row r="53" spans="1:10" ht="12.75" customHeight="1" x14ac:dyDescent="0.2"/>
    <row r="54" spans="1:10" ht="12.75" customHeight="1" x14ac:dyDescent="0.2"/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  <row r="64" spans="1:10" ht="12.75" customHeight="1" x14ac:dyDescent="0.2"/>
    <row r="65" spans="4:13" s="2" customFormat="1" ht="12.75" customHeight="1" x14ac:dyDescent="0.2">
      <c r="D65" s="3"/>
      <c r="E65" s="3"/>
      <c r="F65" s="4"/>
      <c r="G65"/>
      <c r="H65"/>
      <c r="I65"/>
      <c r="J65"/>
      <c r="K65"/>
      <c r="L65"/>
      <c r="M65"/>
    </row>
    <row r="66" spans="4:13" s="2" customFormat="1" ht="12.75" customHeight="1" x14ac:dyDescent="0.2">
      <c r="D66" s="3"/>
      <c r="E66" s="3"/>
      <c r="F66" s="4"/>
      <c r="G66"/>
      <c r="H66"/>
      <c r="I66"/>
      <c r="J66"/>
      <c r="K66"/>
      <c r="L66"/>
      <c r="M66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A4FA-8DFB-49B2-95C1-A4752A6B4761}">
  <dimension ref="A1:M86"/>
  <sheetViews>
    <sheetView view="pageBreakPreview" topLeftCell="A30" zoomScaleNormal="100" zoomScaleSheetLayoutView="100" workbookViewId="0">
      <selection activeCell="I30" sqref="I1:J1048576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41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17">
        <v>4480120.2300000004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42</v>
      </c>
      <c r="D14" s="5">
        <v>100000</v>
      </c>
      <c r="E14" s="14"/>
      <c r="F14" s="5"/>
      <c r="H14" s="6"/>
      <c r="I14" s="7"/>
      <c r="J14" s="12"/>
      <c r="K14" s="5"/>
      <c r="M14" s="5"/>
    </row>
    <row r="15" spans="1:13" x14ac:dyDescent="0.2">
      <c r="B15" s="11" t="s">
        <v>43</v>
      </c>
      <c r="D15" s="5">
        <v>100000</v>
      </c>
      <c r="E15" s="14"/>
      <c r="F15" s="5"/>
      <c r="H15" s="6"/>
      <c r="I15" s="7"/>
      <c r="J15" s="12"/>
      <c r="K15" s="5"/>
      <c r="M15" s="5"/>
    </row>
    <row r="16" spans="1:13" x14ac:dyDescent="0.2">
      <c r="B16" s="11" t="s">
        <v>44</v>
      </c>
      <c r="D16" s="5">
        <v>40000</v>
      </c>
      <c r="E16" s="14"/>
      <c r="F16" s="5"/>
      <c r="H16" s="6"/>
      <c r="I16" s="7"/>
      <c r="J16" s="12"/>
      <c r="K16" s="5"/>
      <c r="M16" s="5"/>
    </row>
    <row r="17" spans="2:13" x14ac:dyDescent="0.2">
      <c r="B17" s="11" t="s">
        <v>45</v>
      </c>
      <c r="D17" s="5">
        <v>85908.41</v>
      </c>
      <c r="E17" s="14"/>
      <c r="F17" s="5"/>
      <c r="H17" s="6"/>
      <c r="I17" s="7"/>
      <c r="J17" s="12"/>
      <c r="K17" s="5"/>
      <c r="M17" s="5"/>
    </row>
    <row r="18" spans="2:13" x14ac:dyDescent="0.2">
      <c r="B18" s="11" t="s">
        <v>46</v>
      </c>
      <c r="D18" s="5">
        <v>320</v>
      </c>
      <c r="E18" s="14"/>
      <c r="F18" s="5"/>
      <c r="H18" s="6"/>
      <c r="I18" s="7"/>
      <c r="J18" s="12"/>
      <c r="K18" s="5"/>
      <c r="M18" s="5"/>
    </row>
    <row r="19" spans="2:13" x14ac:dyDescent="0.2">
      <c r="B19" s="11" t="s">
        <v>47</v>
      </c>
      <c r="D19" s="5">
        <v>9900</v>
      </c>
      <c r="E19" s="14"/>
      <c r="F19" s="5"/>
      <c r="H19" s="6"/>
      <c r="I19" s="7"/>
      <c r="J19" s="12"/>
      <c r="K19" s="5"/>
      <c r="M19" s="5"/>
    </row>
    <row r="20" spans="2:13" x14ac:dyDescent="0.2">
      <c r="B20" s="11" t="s">
        <v>48</v>
      </c>
      <c r="D20" s="5">
        <v>597.85</v>
      </c>
      <c r="E20" s="14"/>
      <c r="F20" s="5"/>
      <c r="H20" s="6"/>
      <c r="I20" s="7"/>
      <c r="J20" s="12"/>
      <c r="K20" s="5"/>
      <c r="M20" s="5"/>
    </row>
    <row r="21" spans="2:13" x14ac:dyDescent="0.2">
      <c r="B21" s="11" t="s">
        <v>49</v>
      </c>
      <c r="D21" s="5">
        <v>8000</v>
      </c>
      <c r="E21" s="14"/>
      <c r="F21" s="5"/>
      <c r="H21" s="6"/>
      <c r="I21" s="7"/>
      <c r="J21" s="12"/>
      <c r="K21" s="5"/>
      <c r="M21" s="5"/>
    </row>
    <row r="22" spans="2:13" x14ac:dyDescent="0.2">
      <c r="B22" s="11" t="s">
        <v>50</v>
      </c>
      <c r="D22" s="5">
        <v>90</v>
      </c>
      <c r="E22" s="14"/>
      <c r="F22" s="5"/>
      <c r="H22" s="6"/>
      <c r="I22" s="7"/>
      <c r="J22" s="12"/>
      <c r="K22" s="5"/>
      <c r="M22" s="5"/>
    </row>
    <row r="23" spans="2:13" x14ac:dyDescent="0.2">
      <c r="B23" s="11" t="s">
        <v>51</v>
      </c>
      <c r="D23" s="5">
        <v>9964</v>
      </c>
      <c r="E23" s="14"/>
      <c r="F23" s="5"/>
      <c r="H23" s="6"/>
      <c r="I23" s="7"/>
      <c r="J23" s="12"/>
      <c r="K23" s="5"/>
      <c r="M23" s="5"/>
    </row>
    <row r="24" spans="2:13" x14ac:dyDescent="0.2">
      <c r="B24" s="11" t="s">
        <v>52</v>
      </c>
      <c r="D24" s="5">
        <v>234.46</v>
      </c>
      <c r="E24" s="14"/>
      <c r="F24" s="5"/>
      <c r="H24" s="6"/>
      <c r="I24" s="7"/>
      <c r="J24" s="12"/>
      <c r="K24" s="5"/>
      <c r="M24" s="5"/>
    </row>
    <row r="25" spans="2:13" x14ac:dyDescent="0.2">
      <c r="B25" s="11" t="s">
        <v>53</v>
      </c>
      <c r="D25" s="5">
        <v>6826.36</v>
      </c>
      <c r="E25" s="14"/>
      <c r="F25" s="5"/>
      <c r="H25" s="6"/>
      <c r="I25" s="7"/>
      <c r="J25" s="12"/>
      <c r="K25" s="5"/>
      <c r="M25" s="5"/>
    </row>
    <row r="26" spans="2:13" x14ac:dyDescent="0.2">
      <c r="B26" s="11" t="s">
        <v>54</v>
      </c>
      <c r="D26" s="5">
        <v>2000</v>
      </c>
      <c r="E26" s="14"/>
      <c r="F26" s="5"/>
      <c r="H26" s="6"/>
      <c r="I26" s="7"/>
      <c r="J26" s="12"/>
      <c r="K26" s="5"/>
      <c r="M26" s="5"/>
    </row>
    <row r="27" spans="2:13" x14ac:dyDescent="0.2">
      <c r="B27" s="11" t="s">
        <v>55</v>
      </c>
      <c r="D27" s="5">
        <v>240</v>
      </c>
      <c r="E27" s="14"/>
      <c r="F27" s="5"/>
      <c r="H27" s="6"/>
      <c r="I27" s="7"/>
      <c r="J27" s="12"/>
      <c r="K27" s="5"/>
      <c r="M27" s="5"/>
    </row>
    <row r="28" spans="2:13" x14ac:dyDescent="0.2">
      <c r="B28" s="11" t="s">
        <v>56</v>
      </c>
      <c r="D28" s="5">
        <v>78</v>
      </c>
      <c r="E28" s="14"/>
      <c r="F28" s="5"/>
      <c r="H28" s="6"/>
      <c r="I28" s="7"/>
      <c r="J28" s="12"/>
      <c r="K28" s="5"/>
      <c r="M28" s="5"/>
    </row>
    <row r="29" spans="2:13" x14ac:dyDescent="0.2">
      <c r="B29" s="11" t="s">
        <v>57</v>
      </c>
      <c r="D29" s="5">
        <v>160.30000000000001</v>
      </c>
      <c r="E29" s="14"/>
      <c r="F29" s="5"/>
      <c r="H29" s="6"/>
      <c r="I29" s="7"/>
      <c r="J29" s="12"/>
      <c r="K29" s="5"/>
      <c r="M29" s="5"/>
    </row>
    <row r="30" spans="2:13" x14ac:dyDescent="0.2">
      <c r="B30" s="11" t="s">
        <v>58</v>
      </c>
      <c r="D30" s="5">
        <v>498</v>
      </c>
      <c r="E30" s="14"/>
      <c r="F30" s="5"/>
      <c r="H30" s="6"/>
      <c r="I30" s="7"/>
      <c r="J30" s="12"/>
      <c r="K30" s="5"/>
      <c r="M30" s="5"/>
    </row>
    <row r="31" spans="2:13" x14ac:dyDescent="0.2">
      <c r="B31" s="11" t="s">
        <v>59</v>
      </c>
      <c r="D31" s="5">
        <v>5820</v>
      </c>
      <c r="E31" s="14"/>
      <c r="F31" s="5"/>
      <c r="H31" s="6"/>
      <c r="I31" s="7"/>
      <c r="J31" s="12"/>
      <c r="K31" s="5"/>
      <c r="M31" s="5"/>
    </row>
    <row r="32" spans="2:13" x14ac:dyDescent="0.2">
      <c r="B32" s="11" t="s">
        <v>60</v>
      </c>
      <c r="D32" s="5">
        <v>270</v>
      </c>
      <c r="E32" s="14"/>
      <c r="F32" s="5"/>
      <c r="H32" s="6"/>
      <c r="I32" s="7"/>
      <c r="J32" s="12"/>
      <c r="K32" s="5"/>
      <c r="M32" s="5"/>
    </row>
    <row r="33" spans="2:13" x14ac:dyDescent="0.2">
      <c r="B33" s="11" t="s">
        <v>61</v>
      </c>
      <c r="D33" s="5">
        <v>360</v>
      </c>
      <c r="E33" s="14"/>
      <c r="F33" s="5"/>
      <c r="H33" s="6"/>
      <c r="I33" s="7"/>
      <c r="J33" s="12"/>
      <c r="K33" s="5"/>
      <c r="M33" s="5"/>
    </row>
    <row r="34" spans="2:13" x14ac:dyDescent="0.2">
      <c r="B34" s="11" t="s">
        <v>62</v>
      </c>
      <c r="D34" s="5">
        <v>2000</v>
      </c>
      <c r="E34" s="14"/>
      <c r="F34" s="5"/>
      <c r="H34" s="6"/>
      <c r="I34" s="7"/>
      <c r="J34" s="12"/>
      <c r="K34" s="5"/>
      <c r="M34" s="5"/>
    </row>
    <row r="35" spans="2:13" x14ac:dyDescent="0.2">
      <c r="B35" s="11" t="s">
        <v>63</v>
      </c>
      <c r="D35" s="5">
        <v>120</v>
      </c>
      <c r="E35" s="14"/>
      <c r="F35" s="5"/>
      <c r="H35" s="6"/>
      <c r="I35" s="7"/>
      <c r="J35" s="12"/>
      <c r="K35" s="5"/>
      <c r="M35" s="5"/>
    </row>
    <row r="36" spans="2:13" x14ac:dyDescent="0.2">
      <c r="B36" s="11" t="s">
        <v>64</v>
      </c>
      <c r="D36" s="5">
        <v>120</v>
      </c>
      <c r="E36" s="14"/>
      <c r="F36" s="5"/>
      <c r="H36" s="6"/>
      <c r="I36" s="7"/>
      <c r="J36" s="12"/>
      <c r="K36" s="5"/>
      <c r="M36" s="5"/>
    </row>
    <row r="37" spans="2:13" x14ac:dyDescent="0.2">
      <c r="B37" s="11" t="s">
        <v>65</v>
      </c>
      <c r="D37" s="5">
        <v>8312.89</v>
      </c>
      <c r="E37" s="14"/>
      <c r="F37" s="5"/>
      <c r="H37" s="6"/>
      <c r="I37" s="7"/>
      <c r="J37" s="12"/>
      <c r="K37" s="5"/>
      <c r="M37" s="5"/>
    </row>
    <row r="38" spans="2:13" x14ac:dyDescent="0.2">
      <c r="B38" s="18" t="s">
        <v>66</v>
      </c>
      <c r="D38" s="5">
        <v>30028.34</v>
      </c>
      <c r="E38" s="14"/>
      <c r="F38" s="5"/>
      <c r="H38" s="6"/>
      <c r="I38" s="7"/>
      <c r="J38" s="12"/>
      <c r="K38" s="5"/>
      <c r="M38" s="5"/>
    </row>
    <row r="39" spans="2:13" x14ac:dyDescent="0.2">
      <c r="B39" s="19" t="s">
        <v>67</v>
      </c>
      <c r="D39" s="5">
        <v>15179.52</v>
      </c>
      <c r="E39" s="14"/>
      <c r="F39" s="5"/>
      <c r="H39" s="6"/>
      <c r="I39" s="7"/>
      <c r="J39" s="12"/>
      <c r="K39" s="5"/>
      <c r="M39" s="5"/>
    </row>
    <row r="40" spans="2:13" x14ac:dyDescent="0.2">
      <c r="B40" s="19" t="s">
        <v>68</v>
      </c>
      <c r="D40" s="5">
        <v>850</v>
      </c>
      <c r="E40" s="14"/>
      <c r="F40" s="5"/>
      <c r="H40" s="6"/>
      <c r="I40" s="7"/>
      <c r="J40" s="12"/>
      <c r="K40" s="5"/>
      <c r="M40" s="5"/>
    </row>
    <row r="41" spans="2:13" x14ac:dyDescent="0.2">
      <c r="B41" s="19" t="s">
        <v>69</v>
      </c>
      <c r="D41" s="5">
        <v>1500</v>
      </c>
      <c r="E41" s="14"/>
      <c r="F41" s="5"/>
      <c r="H41" s="6"/>
      <c r="I41" s="7"/>
      <c r="J41" s="12"/>
      <c r="K41" s="5"/>
      <c r="M41" s="5"/>
    </row>
    <row r="42" spans="2:13" x14ac:dyDescent="0.2">
      <c r="B42" s="19" t="s">
        <v>70</v>
      </c>
      <c r="D42" s="5">
        <v>34770</v>
      </c>
      <c r="E42" s="12"/>
      <c r="F42" s="5"/>
      <c r="H42" s="6"/>
      <c r="I42" s="7"/>
      <c r="J42" s="12"/>
      <c r="K42" s="5"/>
      <c r="M42" s="5"/>
    </row>
    <row r="43" spans="2:13" x14ac:dyDescent="0.2">
      <c r="B43" s="18" t="s">
        <v>71</v>
      </c>
      <c r="D43" s="5">
        <v>21609</v>
      </c>
      <c r="F43" s="5"/>
      <c r="I43" s="7"/>
      <c r="J43" s="12"/>
      <c r="K43" s="5"/>
      <c r="M43" s="5"/>
    </row>
    <row r="44" spans="2:13" x14ac:dyDescent="0.2">
      <c r="B44" s="18" t="s">
        <v>72</v>
      </c>
      <c r="D44" s="5">
        <v>1517.6</v>
      </c>
      <c r="E44" s="14"/>
      <c r="F44" s="5"/>
      <c r="I44" s="7"/>
      <c r="J44" s="12"/>
      <c r="K44" s="5"/>
      <c r="M44" s="5"/>
    </row>
    <row r="45" spans="2:13" x14ac:dyDescent="0.2">
      <c r="B45" s="19" t="s">
        <v>73</v>
      </c>
      <c r="D45" s="5">
        <v>259</v>
      </c>
      <c r="E45" s="14"/>
      <c r="F45" s="5"/>
      <c r="I45" s="7"/>
      <c r="J45" s="12"/>
      <c r="K45" s="5"/>
      <c r="M45" s="5"/>
    </row>
    <row r="46" spans="2:13" x14ac:dyDescent="0.2">
      <c r="B46" s="19" t="s">
        <v>74</v>
      </c>
      <c r="D46" s="5">
        <v>4966.3999999999996</v>
      </c>
      <c r="E46" s="14"/>
      <c r="F46" s="5"/>
      <c r="I46" s="7"/>
      <c r="J46" s="12"/>
      <c r="K46" s="5"/>
      <c r="M46" s="5"/>
    </row>
    <row r="47" spans="2:13" x14ac:dyDescent="0.2">
      <c r="B47" s="13"/>
      <c r="D47" s="14"/>
      <c r="E47" s="14"/>
      <c r="F47" s="5"/>
      <c r="I47" s="5"/>
      <c r="K47" s="5"/>
      <c r="M47" s="5"/>
    </row>
    <row r="48" spans="2:13" x14ac:dyDescent="0.2">
      <c r="B48" s="13"/>
      <c r="D48" s="14"/>
      <c r="E48" s="14">
        <f>SUM(D13:D46)</f>
        <v>492500.13000000006</v>
      </c>
      <c r="F48" s="5"/>
      <c r="I48" s="5"/>
      <c r="K48" s="5"/>
      <c r="M48" s="5"/>
    </row>
    <row r="49" spans="1:13" x14ac:dyDescent="0.2">
      <c r="B49" s="13"/>
      <c r="J49" s="15"/>
      <c r="K49" s="5"/>
      <c r="M49" s="5"/>
    </row>
    <row r="50" spans="1:13" s="4" customFormat="1" ht="13.5" thickBot="1" x14ac:dyDescent="0.25">
      <c r="A50" s="2" t="s">
        <v>7</v>
      </c>
      <c r="B50" s="2"/>
      <c r="C50" s="2"/>
      <c r="D50" s="3"/>
      <c r="E50" s="16">
        <f>E7-E48</f>
        <v>3987620.1000000006</v>
      </c>
      <c r="J50"/>
      <c r="K50" s="5"/>
      <c r="M50" s="5"/>
    </row>
    <row r="51" spans="1:13" s="4" customFormat="1" ht="13.5" thickTop="1" x14ac:dyDescent="0.2">
      <c r="A51" s="2"/>
      <c r="B51" s="2"/>
      <c r="C51" s="2"/>
      <c r="D51" s="3"/>
      <c r="E51" s="3"/>
      <c r="J51"/>
      <c r="K51" s="5"/>
      <c r="M51" s="5"/>
    </row>
    <row r="52" spans="1:13" s="4" customFormat="1" ht="14.25" customHeight="1" x14ac:dyDescent="0.2">
      <c r="A52" s="2" t="s">
        <v>8</v>
      </c>
      <c r="B52" s="2"/>
      <c r="C52" s="2"/>
      <c r="D52" s="3"/>
      <c r="E52" s="3"/>
      <c r="J52"/>
      <c r="K52" s="5"/>
      <c r="M52" s="5"/>
    </row>
    <row r="53" spans="1:13" s="4" customFormat="1" ht="14.25" customHeight="1" x14ac:dyDescent="0.2">
      <c r="A53" s="2"/>
      <c r="B53" s="2"/>
      <c r="C53" s="2"/>
      <c r="D53" s="3"/>
      <c r="E53" s="3"/>
      <c r="J53" s="15"/>
      <c r="K53" s="5"/>
      <c r="M53" s="5"/>
    </row>
    <row r="54" spans="1:13" x14ac:dyDescent="0.2">
      <c r="K54" s="5"/>
      <c r="M54" s="5"/>
    </row>
    <row r="55" spans="1:13" x14ac:dyDescent="0.2">
      <c r="K55" s="5"/>
      <c r="M55" s="5"/>
    </row>
    <row r="56" spans="1:13" s="4" customFormat="1" ht="12.75" customHeight="1" x14ac:dyDescent="0.2">
      <c r="A56" s="2" t="s">
        <v>9</v>
      </c>
      <c r="B56" s="2"/>
      <c r="C56" s="2"/>
      <c r="D56" s="3"/>
      <c r="E56" s="3"/>
      <c r="J56"/>
      <c r="K56" s="5"/>
      <c r="M56" s="5"/>
    </row>
    <row r="57" spans="1:13" s="4" customFormat="1" ht="12.75" customHeight="1" x14ac:dyDescent="0.2">
      <c r="A57" s="2"/>
      <c r="B57" s="2"/>
      <c r="C57" s="2"/>
      <c r="D57" s="3"/>
      <c r="E57" s="3"/>
      <c r="G57"/>
      <c r="J57" s="15"/>
      <c r="K57" s="5"/>
      <c r="M57" s="5"/>
    </row>
    <row r="58" spans="1:13" s="4" customFormat="1" ht="12.75" customHeight="1" x14ac:dyDescent="0.2">
      <c r="A58" s="2"/>
      <c r="B58" s="2"/>
      <c r="C58" s="2"/>
      <c r="D58" s="3"/>
      <c r="E58" s="3"/>
      <c r="G58"/>
      <c r="J58"/>
      <c r="K58" s="5"/>
      <c r="M58" s="5"/>
    </row>
    <row r="59" spans="1:13" s="4" customFormat="1" ht="12.75" customHeight="1" x14ac:dyDescent="0.2">
      <c r="A59" s="2"/>
      <c r="B59" s="2"/>
      <c r="C59" s="2"/>
      <c r="D59" s="3"/>
      <c r="E59" s="3"/>
      <c r="G59"/>
      <c r="J59"/>
      <c r="K59" s="5"/>
      <c r="M59" s="5"/>
    </row>
    <row r="60" spans="1:13" s="4" customFormat="1" ht="12.75" customHeight="1" x14ac:dyDescent="0.2">
      <c r="A60" s="2"/>
      <c r="B60" s="2"/>
      <c r="C60" s="2"/>
      <c r="D60" s="3"/>
      <c r="E60" s="3"/>
      <c r="G60"/>
      <c r="J60"/>
      <c r="K60" s="5"/>
      <c r="L60" s="5"/>
      <c r="M60" s="5"/>
    </row>
    <row r="61" spans="1:13" s="4" customFormat="1" ht="12.75" customHeight="1" x14ac:dyDescent="0.2">
      <c r="A61" s="2"/>
      <c r="B61" s="2"/>
      <c r="C61" s="2"/>
      <c r="D61" s="3"/>
      <c r="E61" s="3"/>
      <c r="G61"/>
      <c r="J61"/>
      <c r="K61" s="5"/>
      <c r="L61" s="5"/>
      <c r="M61" s="5"/>
    </row>
    <row r="62" spans="1:13" s="4" customFormat="1" ht="12.75" customHeight="1" x14ac:dyDescent="0.2">
      <c r="A62" s="2"/>
      <c r="B62" s="2"/>
      <c r="C62" s="2"/>
      <c r="D62" s="3"/>
      <c r="E62" s="3"/>
      <c r="G62"/>
      <c r="J62"/>
      <c r="K62" s="5"/>
      <c r="L62" s="5"/>
      <c r="M62" s="5"/>
    </row>
    <row r="63" spans="1:13" s="4" customFormat="1" ht="12.75" customHeight="1" x14ac:dyDescent="0.2">
      <c r="A63" s="2"/>
      <c r="B63" s="2"/>
      <c r="C63" s="2"/>
      <c r="D63" s="3"/>
      <c r="E63" s="3"/>
      <c r="G63"/>
      <c r="J63"/>
      <c r="K63" s="5"/>
      <c r="L63" s="5"/>
      <c r="M63" s="5"/>
    </row>
    <row r="64" spans="1:13" s="4" customFormat="1" ht="12.75" customHeight="1" x14ac:dyDescent="0.2">
      <c r="A64" s="2"/>
      <c r="B64" s="2"/>
      <c r="C64" s="2"/>
      <c r="D64" s="3"/>
      <c r="E64" s="3"/>
      <c r="G64"/>
      <c r="J64"/>
    </row>
    <row r="65" spans="1:10" s="4" customFormat="1" ht="12.75" customHeight="1" x14ac:dyDescent="0.2">
      <c r="A65" s="2"/>
      <c r="B65" s="2"/>
      <c r="C65" s="2"/>
      <c r="D65" s="3"/>
      <c r="E65" s="3" t="s">
        <v>10</v>
      </c>
      <c r="J65" s="15"/>
    </row>
    <row r="66" spans="1:10" s="4" customFormat="1" ht="12.75" customHeight="1" x14ac:dyDescent="0.2">
      <c r="A66" s="2"/>
      <c r="B66" s="2"/>
      <c r="C66" s="2"/>
      <c r="D66" s="3"/>
      <c r="E66" s="3"/>
      <c r="G66"/>
      <c r="J66"/>
    </row>
    <row r="67" spans="1:10" s="4" customFormat="1" ht="12.75" customHeight="1" x14ac:dyDescent="0.2">
      <c r="A67" s="2"/>
      <c r="B67" s="2"/>
      <c r="C67" s="2"/>
      <c r="D67" s="3"/>
      <c r="E67" s="3"/>
      <c r="G67"/>
      <c r="J67"/>
    </row>
    <row r="68" spans="1:10" s="4" customFormat="1" ht="12.75" customHeight="1" x14ac:dyDescent="0.2">
      <c r="A68" s="2"/>
      <c r="B68" s="2"/>
      <c r="C68" s="2"/>
      <c r="D68" s="3"/>
      <c r="E68" s="3"/>
      <c r="G68"/>
      <c r="J68"/>
    </row>
    <row r="69" spans="1:10" s="4" customFormat="1" ht="12.75" customHeight="1" x14ac:dyDescent="0.2">
      <c r="A69" s="2"/>
      <c r="B69" s="2"/>
      <c r="C69" s="2"/>
      <c r="D69" s="3"/>
      <c r="E69" s="3"/>
      <c r="G69"/>
      <c r="J69"/>
    </row>
    <row r="70" spans="1:10" s="4" customFormat="1" ht="12.75" customHeight="1" x14ac:dyDescent="0.2">
      <c r="A70" s="2"/>
      <c r="B70" s="2"/>
      <c r="C70" s="2"/>
      <c r="D70" s="3"/>
      <c r="E70" s="3"/>
      <c r="G70"/>
      <c r="J70"/>
    </row>
    <row r="71" spans="1:10" ht="12.75" customHeight="1" x14ac:dyDescent="0.2"/>
    <row r="72" spans="1:10" ht="12.7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12.75" customHeight="1" x14ac:dyDescent="0.2"/>
    <row r="80" spans="1:10" ht="12.75" customHeight="1" x14ac:dyDescent="0.2"/>
    <row r="81" spans="4:13" ht="12.75" customHeight="1" x14ac:dyDescent="0.2"/>
    <row r="82" spans="4:13" ht="12.75" customHeight="1" x14ac:dyDescent="0.2"/>
    <row r="83" spans="4:13" ht="12.75" customHeight="1" x14ac:dyDescent="0.2"/>
    <row r="84" spans="4:13" ht="12.75" customHeight="1" x14ac:dyDescent="0.2"/>
    <row r="85" spans="4:13" s="2" customFormat="1" ht="12.75" customHeight="1" x14ac:dyDescent="0.2">
      <c r="D85" s="3"/>
      <c r="E85" s="3"/>
      <c r="F85" s="4"/>
      <c r="G85"/>
      <c r="H85"/>
      <c r="I85"/>
      <c r="J85"/>
      <c r="K85"/>
      <c r="L85"/>
      <c r="M85"/>
    </row>
    <row r="86" spans="4:13" s="2" customFormat="1" ht="12.75" customHeight="1" x14ac:dyDescent="0.2">
      <c r="D86" s="3"/>
      <c r="E86" s="3"/>
      <c r="F86" s="4"/>
      <c r="G86"/>
      <c r="H86"/>
      <c r="I86"/>
      <c r="J86"/>
      <c r="K86"/>
      <c r="L86"/>
      <c r="M86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44EA-73DE-446A-B90D-D5DA6A3E0564}">
  <dimension ref="A1:M59"/>
  <sheetViews>
    <sheetView view="pageBreakPreview" zoomScaleNormal="100" zoomScaleSheetLayoutView="100" workbookViewId="0">
      <selection activeCell="E15" sqref="E15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75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3414083.5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76</v>
      </c>
      <c r="D14" s="5">
        <v>7300</v>
      </c>
      <c r="E14" s="14"/>
      <c r="F14" s="5"/>
      <c r="H14" s="6"/>
      <c r="I14" s="7"/>
      <c r="J14" s="12"/>
      <c r="K14" s="5"/>
      <c r="M14" s="5"/>
    </row>
    <row r="15" spans="1:13" x14ac:dyDescent="0.2">
      <c r="B15" s="11" t="s">
        <v>77</v>
      </c>
      <c r="D15" s="5">
        <v>20000</v>
      </c>
      <c r="E15" s="14"/>
      <c r="F15" s="5"/>
      <c r="H15" s="6"/>
      <c r="I15" s="7"/>
      <c r="J15" s="12"/>
      <c r="K15" s="5"/>
      <c r="M15" s="5"/>
    </row>
    <row r="16" spans="1:13" x14ac:dyDescent="0.2">
      <c r="B16" s="11" t="s">
        <v>78</v>
      </c>
      <c r="D16" s="5">
        <v>82837</v>
      </c>
      <c r="E16" s="14"/>
      <c r="F16" s="5"/>
      <c r="H16" s="6"/>
      <c r="I16" s="7"/>
      <c r="J16" s="12"/>
      <c r="K16" s="5"/>
      <c r="M16" s="5"/>
    </row>
    <row r="17" spans="1:13" x14ac:dyDescent="0.2">
      <c r="B17" s="11" t="s">
        <v>79</v>
      </c>
      <c r="D17" s="5">
        <v>78864</v>
      </c>
      <c r="E17" s="14"/>
      <c r="F17" s="5"/>
      <c r="H17" s="6"/>
      <c r="I17" s="7"/>
      <c r="J17" s="12"/>
      <c r="K17" s="5"/>
      <c r="M17" s="5"/>
    </row>
    <row r="18" spans="1:13" x14ac:dyDescent="0.2">
      <c r="B18" s="11" t="s">
        <v>80</v>
      </c>
      <c r="D18" s="5">
        <v>26396.1</v>
      </c>
      <c r="E18" s="14"/>
      <c r="F18" s="5"/>
      <c r="H18" s="6"/>
      <c r="I18" s="7"/>
      <c r="J18" s="12"/>
      <c r="K18" s="5"/>
      <c r="M18" s="5"/>
    </row>
    <row r="19" spans="1:13" x14ac:dyDescent="0.2">
      <c r="B19" s="11" t="s">
        <v>81</v>
      </c>
      <c r="D19" s="5">
        <v>500</v>
      </c>
      <c r="E19" s="14"/>
      <c r="F19" s="5"/>
      <c r="H19" s="6"/>
      <c r="I19" s="7"/>
      <c r="J19" s="12"/>
      <c r="K19" s="5"/>
      <c r="M19" s="5"/>
    </row>
    <row r="20" spans="1:13" x14ac:dyDescent="0.2">
      <c r="B20" s="13"/>
      <c r="D20" s="14"/>
      <c r="E20" s="14"/>
      <c r="F20" s="5"/>
      <c r="I20" s="5"/>
      <c r="K20" s="5"/>
      <c r="M20" s="5"/>
    </row>
    <row r="21" spans="1:13" x14ac:dyDescent="0.2">
      <c r="B21" s="13"/>
      <c r="D21" s="14"/>
      <c r="E21" s="14">
        <f>SUM(D13:D19)</f>
        <v>215897.1</v>
      </c>
      <c r="F21" s="5"/>
      <c r="I21" s="5"/>
      <c r="K21" s="5"/>
      <c r="M21" s="5"/>
    </row>
    <row r="22" spans="1:13" x14ac:dyDescent="0.2">
      <c r="B22" s="13"/>
      <c r="J22" s="15"/>
      <c r="K22" s="5"/>
      <c r="M22" s="5"/>
    </row>
    <row r="23" spans="1:13" s="4" customFormat="1" ht="13.5" thickBot="1" x14ac:dyDescent="0.25">
      <c r="A23" s="2" t="s">
        <v>7</v>
      </c>
      <c r="B23" s="2"/>
      <c r="C23" s="2"/>
      <c r="D23" s="3"/>
      <c r="E23" s="16">
        <f>E7-E21</f>
        <v>3198186.4</v>
      </c>
      <c r="J23"/>
      <c r="K23" s="5"/>
      <c r="M23" s="5"/>
    </row>
    <row r="24" spans="1:13" s="4" customFormat="1" ht="13.5" thickTop="1" x14ac:dyDescent="0.2">
      <c r="A24" s="2"/>
      <c r="B24" s="2"/>
      <c r="C24" s="2"/>
      <c r="D24" s="3"/>
      <c r="E24" s="3"/>
      <c r="J24"/>
      <c r="K24" s="5"/>
      <c r="M24" s="5"/>
    </row>
    <row r="25" spans="1:13" s="4" customFormat="1" ht="14.25" customHeight="1" x14ac:dyDescent="0.2">
      <c r="A25" s="2" t="s">
        <v>8</v>
      </c>
      <c r="B25" s="2"/>
      <c r="C25" s="2"/>
      <c r="D25" s="3"/>
      <c r="E25" s="3"/>
      <c r="J25"/>
      <c r="K25" s="5"/>
      <c r="M25" s="5"/>
    </row>
    <row r="26" spans="1:13" s="4" customFormat="1" ht="14.25" customHeight="1" x14ac:dyDescent="0.2">
      <c r="A26" s="2"/>
      <c r="B26" s="2"/>
      <c r="C26" s="2"/>
      <c r="D26" s="3"/>
      <c r="E26" s="3"/>
      <c r="J26" s="15"/>
      <c r="K26" s="5"/>
      <c r="M26" s="5"/>
    </row>
    <row r="27" spans="1:13" x14ac:dyDescent="0.2">
      <c r="K27" s="5"/>
      <c r="M27" s="5"/>
    </row>
    <row r="28" spans="1:13" x14ac:dyDescent="0.2">
      <c r="K28" s="5"/>
      <c r="M28" s="5"/>
    </row>
    <row r="29" spans="1:13" s="4" customFormat="1" ht="12.75" customHeight="1" x14ac:dyDescent="0.2">
      <c r="A29" s="2" t="s">
        <v>9</v>
      </c>
      <c r="B29" s="2"/>
      <c r="C29" s="2"/>
      <c r="D29" s="3"/>
      <c r="E29" s="3"/>
      <c r="J29"/>
      <c r="K29" s="5"/>
      <c r="M29" s="5"/>
    </row>
    <row r="30" spans="1:13" s="4" customFormat="1" ht="12.75" customHeight="1" x14ac:dyDescent="0.2">
      <c r="A30" s="2"/>
      <c r="B30" s="2"/>
      <c r="C30" s="2"/>
      <c r="D30" s="3"/>
      <c r="E30" s="3"/>
      <c r="G30"/>
      <c r="J30" s="15"/>
      <c r="K30" s="5"/>
      <c r="M30" s="5"/>
    </row>
    <row r="31" spans="1:13" s="4" customFormat="1" ht="12.75" customHeight="1" x14ac:dyDescent="0.2">
      <c r="A31" s="2"/>
      <c r="B31" s="2"/>
      <c r="C31" s="2"/>
      <c r="D31" s="3"/>
      <c r="E31" s="3"/>
      <c r="G31"/>
      <c r="J31"/>
      <c r="K31" s="5"/>
      <c r="M31" s="5"/>
    </row>
    <row r="32" spans="1:13" s="4" customFormat="1" ht="12.75" customHeight="1" x14ac:dyDescent="0.2">
      <c r="A32" s="2"/>
      <c r="B32" s="2"/>
      <c r="C32" s="2"/>
      <c r="D32" s="3"/>
      <c r="E32" s="3"/>
      <c r="G32"/>
      <c r="J32"/>
      <c r="K32" s="5"/>
      <c r="M32" s="5"/>
    </row>
    <row r="33" spans="1:13" s="4" customFormat="1" ht="12.75" customHeight="1" x14ac:dyDescent="0.2">
      <c r="A33" s="2"/>
      <c r="B33" s="2"/>
      <c r="C33" s="2"/>
      <c r="D33" s="3"/>
      <c r="E33" s="3"/>
      <c r="G33"/>
      <c r="J33"/>
      <c r="K33" s="5"/>
      <c r="L33" s="5"/>
      <c r="M33" s="5"/>
    </row>
    <row r="34" spans="1:13" s="4" customFormat="1" ht="12.75" customHeight="1" x14ac:dyDescent="0.2">
      <c r="A34" s="2"/>
      <c r="B34" s="2"/>
      <c r="C34" s="2"/>
      <c r="D34" s="3"/>
      <c r="E34" s="3"/>
      <c r="G34"/>
      <c r="J34"/>
      <c r="K34" s="5"/>
      <c r="L34" s="5"/>
      <c r="M34" s="5"/>
    </row>
    <row r="35" spans="1:13" s="4" customFormat="1" ht="12.75" customHeight="1" x14ac:dyDescent="0.2">
      <c r="A35" s="2"/>
      <c r="B35" s="2"/>
      <c r="C35" s="2"/>
      <c r="D35" s="3"/>
      <c r="E35" s="3"/>
      <c r="G35"/>
      <c r="J35"/>
      <c r="K35" s="5"/>
      <c r="L35" s="5"/>
      <c r="M35" s="5"/>
    </row>
    <row r="36" spans="1:13" s="4" customFormat="1" ht="12.75" customHeight="1" x14ac:dyDescent="0.2">
      <c r="A36" s="2"/>
      <c r="B36" s="2"/>
      <c r="C36" s="2"/>
      <c r="D36" s="3"/>
      <c r="E36" s="3"/>
      <c r="G36"/>
      <c r="J36"/>
      <c r="K36" s="5"/>
      <c r="L36" s="5"/>
      <c r="M36" s="5"/>
    </row>
    <row r="37" spans="1:13" s="4" customFormat="1" ht="12.75" customHeight="1" x14ac:dyDescent="0.2">
      <c r="A37" s="2"/>
      <c r="B37" s="2"/>
      <c r="C37" s="2"/>
      <c r="D37" s="3"/>
      <c r="E37" s="3"/>
      <c r="G37"/>
      <c r="J37"/>
    </row>
    <row r="38" spans="1:13" s="4" customFormat="1" ht="12.75" customHeight="1" x14ac:dyDescent="0.2">
      <c r="A38" s="2"/>
      <c r="B38" s="2"/>
      <c r="C38" s="2"/>
      <c r="D38" s="3"/>
      <c r="E38" s="3" t="s">
        <v>10</v>
      </c>
      <c r="J38" s="15"/>
    </row>
    <row r="39" spans="1:13" s="4" customFormat="1" ht="12.75" customHeight="1" x14ac:dyDescent="0.2">
      <c r="A39" s="2"/>
      <c r="B39" s="2"/>
      <c r="C39" s="2"/>
      <c r="D39" s="3"/>
      <c r="E39" s="3"/>
      <c r="G39"/>
      <c r="J39"/>
    </row>
    <row r="40" spans="1:13" s="4" customFormat="1" ht="12.75" customHeight="1" x14ac:dyDescent="0.2">
      <c r="A40" s="2"/>
      <c r="B40" s="2"/>
      <c r="C40" s="2"/>
      <c r="D40" s="3"/>
      <c r="E40" s="3"/>
      <c r="G40"/>
      <c r="J40"/>
    </row>
    <row r="41" spans="1:13" s="4" customFormat="1" ht="12.75" customHeight="1" x14ac:dyDescent="0.2">
      <c r="A41" s="2"/>
      <c r="B41" s="2"/>
      <c r="C41" s="2"/>
      <c r="D41" s="3"/>
      <c r="E41" s="3"/>
      <c r="G41"/>
      <c r="J41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</row>
    <row r="43" spans="1:13" s="4" customFormat="1" ht="12.75" customHeight="1" x14ac:dyDescent="0.2">
      <c r="A43" s="2"/>
      <c r="B43" s="2"/>
      <c r="C43" s="2"/>
      <c r="D43" s="3"/>
      <c r="E43" s="3"/>
      <c r="G43"/>
      <c r="J43"/>
    </row>
    <row r="44" spans="1:13" ht="12.75" customHeight="1" x14ac:dyDescent="0.2"/>
    <row r="45" spans="1:13" ht="12.75" customHeight="1" x14ac:dyDescent="0.2"/>
    <row r="46" spans="1:13" ht="12.75" customHeight="1" x14ac:dyDescent="0.2"/>
    <row r="47" spans="1:13" ht="12.75" customHeight="1" x14ac:dyDescent="0.2"/>
    <row r="48" spans="1:13" ht="12.75" customHeight="1" x14ac:dyDescent="0.2"/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ht="12.75" customHeight="1" x14ac:dyDescent="0.2"/>
    <row r="55" spans="4:13" ht="12.75" customHeight="1" x14ac:dyDescent="0.2"/>
    <row r="56" spans="4:13" ht="12.75" customHeight="1" x14ac:dyDescent="0.2"/>
    <row r="57" spans="4:13" ht="12.75" customHeight="1" x14ac:dyDescent="0.2"/>
    <row r="58" spans="4:13" s="2" customFormat="1" ht="12.75" customHeight="1" x14ac:dyDescent="0.2">
      <c r="D58" s="3"/>
      <c r="E58" s="3"/>
      <c r="F58" s="4"/>
      <c r="G58"/>
      <c r="H58"/>
      <c r="I58"/>
      <c r="J58"/>
      <c r="K58"/>
      <c r="L58"/>
      <c r="M58"/>
    </row>
    <row r="59" spans="4:13" s="2" customFormat="1" ht="12.75" customHeight="1" x14ac:dyDescent="0.2">
      <c r="D59" s="3"/>
      <c r="E59" s="3"/>
      <c r="F59" s="4"/>
      <c r="G59"/>
      <c r="H59"/>
      <c r="I59"/>
      <c r="J59"/>
      <c r="K59"/>
      <c r="L59"/>
      <c r="M59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7617-DE6C-4525-9CCA-247BEBA8D2F8}">
  <dimension ref="A1:M83"/>
  <sheetViews>
    <sheetView view="pageBreakPreview" zoomScaleNormal="100" zoomScaleSheetLayoutView="100" workbookViewId="0">
      <selection activeCell="E48" sqref="E48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82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20">
        <v>5451902.9800000004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81</v>
      </c>
      <c r="D14" s="5">
        <v>500</v>
      </c>
      <c r="E14" s="20"/>
      <c r="F14" s="5"/>
      <c r="H14" s="6"/>
      <c r="I14" s="7"/>
      <c r="J14" s="12"/>
      <c r="K14" s="5"/>
      <c r="M14" s="5"/>
    </row>
    <row r="15" spans="1:13" x14ac:dyDescent="0.2">
      <c r="B15" s="11" t="s">
        <v>83</v>
      </c>
      <c r="D15" s="5">
        <v>5396.11</v>
      </c>
      <c r="E15" s="20"/>
      <c r="F15" s="5"/>
      <c r="H15" s="6"/>
      <c r="I15" s="7"/>
      <c r="J15" s="12"/>
      <c r="K15" s="5"/>
      <c r="M15" s="5"/>
    </row>
    <row r="16" spans="1:13" x14ac:dyDescent="0.2">
      <c r="B16" s="11" t="s">
        <v>84</v>
      </c>
      <c r="D16" s="5">
        <v>100000</v>
      </c>
      <c r="E16" s="20"/>
      <c r="F16" s="5"/>
      <c r="H16" s="6"/>
      <c r="I16" s="7"/>
      <c r="J16" s="12"/>
      <c r="K16" s="5"/>
      <c r="M16" s="5"/>
    </row>
    <row r="17" spans="2:13" x14ac:dyDescent="0.2">
      <c r="B17" s="11" t="s">
        <v>85</v>
      </c>
      <c r="D17" s="5">
        <v>33000</v>
      </c>
      <c r="E17" s="20"/>
      <c r="F17" s="5"/>
      <c r="H17" s="6"/>
      <c r="I17" s="7"/>
      <c r="J17" s="12"/>
      <c r="K17" s="5"/>
      <c r="M17" s="5"/>
    </row>
    <row r="18" spans="2:13" x14ac:dyDescent="0.2">
      <c r="B18" s="11" t="s">
        <v>86</v>
      </c>
      <c r="D18" s="5">
        <v>500</v>
      </c>
      <c r="E18" s="14"/>
      <c r="F18" s="5"/>
      <c r="H18" s="6"/>
      <c r="I18" s="7"/>
      <c r="J18" s="12"/>
      <c r="K18" s="5"/>
      <c r="M18" s="5"/>
    </row>
    <row r="19" spans="2:13" x14ac:dyDescent="0.2">
      <c r="B19" s="11" t="s">
        <v>87</v>
      </c>
      <c r="D19" s="5">
        <v>100000</v>
      </c>
      <c r="E19" s="14"/>
      <c r="F19" s="5"/>
      <c r="H19" s="6"/>
      <c r="I19" s="7"/>
      <c r="J19" s="12"/>
      <c r="K19" s="5"/>
      <c r="M19" s="5"/>
    </row>
    <row r="20" spans="2:13" x14ac:dyDescent="0.2">
      <c r="B20" s="11" t="s">
        <v>88</v>
      </c>
      <c r="D20" s="5">
        <v>38001</v>
      </c>
      <c r="E20" s="14"/>
      <c r="F20" s="5"/>
      <c r="H20" s="6"/>
      <c r="I20" s="7"/>
      <c r="J20" s="12"/>
      <c r="K20" s="5"/>
      <c r="M20" s="5"/>
    </row>
    <row r="21" spans="2:13" x14ac:dyDescent="0.2">
      <c r="B21" s="11" t="s">
        <v>89</v>
      </c>
      <c r="D21" s="5">
        <v>100000</v>
      </c>
      <c r="E21" s="14"/>
      <c r="F21" s="5"/>
      <c r="H21" s="6"/>
      <c r="I21" s="7"/>
      <c r="J21" s="12"/>
      <c r="K21" s="5"/>
      <c r="M21" s="5"/>
    </row>
    <row r="22" spans="2:13" x14ac:dyDescent="0.2">
      <c r="B22" s="11" t="s">
        <v>90</v>
      </c>
      <c r="D22" s="5">
        <v>120</v>
      </c>
      <c r="E22" s="14"/>
      <c r="F22" s="5"/>
      <c r="H22" s="6"/>
      <c r="I22" s="7"/>
      <c r="J22" s="12"/>
      <c r="K22" s="5"/>
      <c r="M22" s="5"/>
    </row>
    <row r="23" spans="2:13" x14ac:dyDescent="0.2">
      <c r="B23" s="11" t="s">
        <v>91</v>
      </c>
      <c r="D23" s="5">
        <v>1890</v>
      </c>
      <c r="E23" s="14"/>
      <c r="F23" s="5"/>
      <c r="H23" s="6"/>
      <c r="I23" s="7"/>
      <c r="J23" s="12"/>
      <c r="K23" s="5"/>
      <c r="M23" s="5"/>
    </row>
    <row r="24" spans="2:13" x14ac:dyDescent="0.2">
      <c r="B24" s="11" t="s">
        <v>92</v>
      </c>
      <c r="D24" s="5">
        <v>490</v>
      </c>
      <c r="E24" s="14"/>
      <c r="F24" s="5"/>
      <c r="H24" s="6"/>
      <c r="I24" s="7"/>
      <c r="J24" s="12"/>
      <c r="K24" s="5"/>
      <c r="M24" s="5"/>
    </row>
    <row r="25" spans="2:13" x14ac:dyDescent="0.2">
      <c r="B25" s="11" t="s">
        <v>93</v>
      </c>
      <c r="D25" s="5">
        <v>16</v>
      </c>
      <c r="E25" s="14"/>
      <c r="F25" s="5"/>
      <c r="H25" s="6"/>
      <c r="I25" s="7"/>
      <c r="J25" s="12"/>
      <c r="K25" s="5"/>
      <c r="M25" s="5"/>
    </row>
    <row r="26" spans="2:13" x14ac:dyDescent="0.2">
      <c r="B26" s="11" t="s">
        <v>94</v>
      </c>
      <c r="D26" s="5">
        <v>996.95</v>
      </c>
      <c r="E26" s="14"/>
      <c r="F26" s="5"/>
      <c r="H26" s="6"/>
      <c r="I26" s="7"/>
      <c r="J26" s="12"/>
      <c r="K26" s="5"/>
      <c r="M26" s="5"/>
    </row>
    <row r="27" spans="2:13" x14ac:dyDescent="0.2">
      <c r="B27" s="11" t="s">
        <v>95</v>
      </c>
      <c r="D27" s="5">
        <v>7803.31</v>
      </c>
      <c r="E27" s="14"/>
      <c r="F27" s="5"/>
      <c r="H27" s="6"/>
      <c r="I27" s="7"/>
      <c r="J27" s="12"/>
      <c r="K27" s="5"/>
      <c r="M27" s="5"/>
    </row>
    <row r="28" spans="2:13" x14ac:dyDescent="0.2">
      <c r="B28" s="11" t="s">
        <v>96</v>
      </c>
      <c r="D28" s="5">
        <v>2421.89</v>
      </c>
      <c r="E28" s="14"/>
      <c r="F28" s="5"/>
      <c r="H28" s="6"/>
      <c r="I28" s="7"/>
      <c r="J28" s="12"/>
      <c r="K28" s="5"/>
      <c r="M28" s="5"/>
    </row>
    <row r="29" spans="2:13" x14ac:dyDescent="0.2">
      <c r="B29" s="11" t="s">
        <v>97</v>
      </c>
      <c r="D29" s="5">
        <v>14</v>
      </c>
      <c r="E29" s="14"/>
      <c r="F29" s="5"/>
      <c r="H29" s="6"/>
      <c r="I29" s="7"/>
      <c r="J29" s="12"/>
      <c r="K29" s="5"/>
      <c r="M29" s="5"/>
    </row>
    <row r="30" spans="2:13" x14ac:dyDescent="0.2">
      <c r="B30" s="11" t="s">
        <v>98</v>
      </c>
      <c r="D30" s="5">
        <v>90</v>
      </c>
      <c r="E30" s="14"/>
      <c r="F30" s="5"/>
      <c r="H30" s="6"/>
      <c r="I30" s="7"/>
      <c r="J30" s="12"/>
      <c r="K30" s="5"/>
      <c r="M30" s="5"/>
    </row>
    <row r="31" spans="2:13" x14ac:dyDescent="0.2">
      <c r="B31" s="11" t="s">
        <v>99</v>
      </c>
      <c r="D31" s="5">
        <v>33.6</v>
      </c>
      <c r="E31" s="14"/>
      <c r="F31" s="5"/>
      <c r="H31" s="6"/>
      <c r="I31" s="7"/>
      <c r="J31" s="12"/>
      <c r="K31" s="5"/>
      <c r="M31" s="5"/>
    </row>
    <row r="32" spans="2:13" x14ac:dyDescent="0.2">
      <c r="B32" s="11" t="s">
        <v>100</v>
      </c>
      <c r="D32" s="5">
        <v>3710</v>
      </c>
      <c r="E32" s="14"/>
      <c r="F32" s="5"/>
      <c r="H32" s="6"/>
      <c r="I32" s="7"/>
      <c r="J32" s="12"/>
      <c r="K32" s="5"/>
      <c r="M32" s="5"/>
    </row>
    <row r="33" spans="1:13" x14ac:dyDescent="0.2">
      <c r="B33" s="11" t="s">
        <v>101</v>
      </c>
      <c r="D33" s="5">
        <v>3679</v>
      </c>
      <c r="E33" s="14"/>
      <c r="F33" s="5"/>
      <c r="H33" s="6"/>
      <c r="I33" s="7"/>
      <c r="J33" s="12"/>
      <c r="K33" s="5"/>
      <c r="M33" s="5"/>
    </row>
    <row r="34" spans="1:13" x14ac:dyDescent="0.2">
      <c r="B34" s="11" t="s">
        <v>102</v>
      </c>
      <c r="D34" s="5">
        <v>450</v>
      </c>
      <c r="E34" s="14"/>
      <c r="F34" s="5"/>
      <c r="H34" s="6"/>
      <c r="I34" s="7"/>
      <c r="J34" s="12"/>
      <c r="K34" s="5"/>
      <c r="M34" s="5"/>
    </row>
    <row r="35" spans="1:13" x14ac:dyDescent="0.2">
      <c r="B35" s="11" t="s">
        <v>103</v>
      </c>
      <c r="D35" s="5">
        <v>5000</v>
      </c>
      <c r="E35" s="14"/>
      <c r="F35" s="5"/>
      <c r="H35" s="6"/>
      <c r="I35" s="7"/>
      <c r="J35" s="12"/>
      <c r="K35" s="5"/>
      <c r="M35" s="5"/>
    </row>
    <row r="36" spans="1:13" x14ac:dyDescent="0.2">
      <c r="B36" s="11" t="s">
        <v>104</v>
      </c>
      <c r="D36" s="5">
        <v>526</v>
      </c>
      <c r="E36" s="14"/>
      <c r="F36" s="5"/>
      <c r="H36" s="6"/>
      <c r="I36" s="7"/>
      <c r="J36" s="12"/>
      <c r="K36" s="5"/>
      <c r="M36" s="5"/>
    </row>
    <row r="37" spans="1:13" x14ac:dyDescent="0.2">
      <c r="B37" s="11" t="s">
        <v>105</v>
      </c>
      <c r="D37" s="5">
        <v>171.8</v>
      </c>
      <c r="E37" s="14"/>
      <c r="F37" s="5"/>
      <c r="H37" s="6"/>
      <c r="I37" s="7"/>
      <c r="J37" s="12"/>
      <c r="K37" s="5"/>
      <c r="M37" s="5"/>
    </row>
    <row r="38" spans="1:13" x14ac:dyDescent="0.2">
      <c r="B38" s="11" t="s">
        <v>106</v>
      </c>
      <c r="D38" s="5">
        <v>180</v>
      </c>
      <c r="E38" s="14"/>
      <c r="F38" s="5"/>
      <c r="H38" s="6"/>
      <c r="I38" s="7"/>
      <c r="J38" s="12"/>
      <c r="K38" s="5"/>
      <c r="M38" s="5"/>
    </row>
    <row r="39" spans="1:13" x14ac:dyDescent="0.2">
      <c r="B39" s="11" t="s">
        <v>107</v>
      </c>
      <c r="D39" s="5">
        <v>935</v>
      </c>
      <c r="E39" s="14"/>
      <c r="F39" s="5"/>
      <c r="H39" s="6"/>
      <c r="I39" s="7"/>
      <c r="J39" s="12"/>
      <c r="K39" s="5"/>
      <c r="M39" s="5"/>
    </row>
    <row r="40" spans="1:13" x14ac:dyDescent="0.2">
      <c r="B40" s="11" t="s">
        <v>108</v>
      </c>
      <c r="D40" s="5">
        <v>60</v>
      </c>
      <c r="E40" s="14"/>
      <c r="F40" s="5"/>
      <c r="H40" s="6"/>
      <c r="I40" s="7"/>
      <c r="J40" s="12"/>
      <c r="K40" s="5"/>
      <c r="M40" s="5"/>
    </row>
    <row r="41" spans="1:13" x14ac:dyDescent="0.2">
      <c r="B41" s="11" t="s">
        <v>109</v>
      </c>
      <c r="D41" s="5">
        <v>41.97</v>
      </c>
      <c r="E41" s="14"/>
      <c r="F41" s="5"/>
      <c r="H41" s="6"/>
      <c r="I41" s="7"/>
      <c r="J41" s="12"/>
      <c r="K41" s="5"/>
      <c r="M41" s="5"/>
    </row>
    <row r="42" spans="1:13" x14ac:dyDescent="0.2">
      <c r="B42" s="11" t="s">
        <v>110</v>
      </c>
      <c r="D42" s="5">
        <v>99998.28</v>
      </c>
      <c r="E42" s="14"/>
      <c r="F42" s="5"/>
      <c r="H42" s="6"/>
      <c r="I42" s="7"/>
      <c r="J42" s="12"/>
      <c r="K42" s="5"/>
      <c r="M42" s="5"/>
    </row>
    <row r="43" spans="1:13" x14ac:dyDescent="0.2">
      <c r="B43" s="13" t="s">
        <v>111</v>
      </c>
      <c r="D43" s="14">
        <v>99998.28</v>
      </c>
      <c r="E43" s="14"/>
      <c r="F43" s="5"/>
      <c r="I43" s="5"/>
      <c r="K43" s="5"/>
      <c r="M43" s="5"/>
    </row>
    <row r="44" spans="1:13" x14ac:dyDescent="0.2">
      <c r="B44" s="13" t="s">
        <v>112</v>
      </c>
      <c r="D44" s="14">
        <v>99998.28</v>
      </c>
      <c r="E44" s="14"/>
      <c r="F44" s="5"/>
      <c r="I44" s="5"/>
      <c r="K44" s="5"/>
      <c r="M44" s="5"/>
    </row>
    <row r="45" spans="1:13" x14ac:dyDescent="0.2">
      <c r="B45" s="13"/>
      <c r="D45" s="14"/>
      <c r="E45" s="14">
        <f>SUM(D14:D44)</f>
        <v>706021.47</v>
      </c>
      <c r="F45" s="5"/>
      <c r="I45" s="5"/>
      <c r="K45" s="5"/>
      <c r="M45" s="5"/>
    </row>
    <row r="46" spans="1:13" x14ac:dyDescent="0.2">
      <c r="B46" s="13"/>
      <c r="J46" s="15"/>
      <c r="K46" s="5"/>
      <c r="M46" s="5"/>
    </row>
    <row r="47" spans="1:13" s="4" customFormat="1" ht="13.5" thickBot="1" x14ac:dyDescent="0.25">
      <c r="A47" s="2" t="s">
        <v>7</v>
      </c>
      <c r="B47" s="2"/>
      <c r="C47" s="2"/>
      <c r="D47" s="3"/>
      <c r="E47" s="16">
        <f>E7-E45</f>
        <v>4745881.5100000007</v>
      </c>
      <c r="J47"/>
      <c r="K47" s="5"/>
      <c r="M47" s="5"/>
    </row>
    <row r="48" spans="1:13" s="4" customFormat="1" ht="13.5" thickTop="1" x14ac:dyDescent="0.2">
      <c r="A48" s="2"/>
      <c r="B48" s="2"/>
      <c r="C48" s="2"/>
      <c r="D48" s="3"/>
      <c r="E48" s="3"/>
      <c r="J48"/>
      <c r="K48" s="5"/>
      <c r="M48" s="5"/>
    </row>
    <row r="49" spans="1:13" s="4" customFormat="1" ht="14.25" customHeight="1" x14ac:dyDescent="0.2">
      <c r="A49" s="2" t="s">
        <v>8</v>
      </c>
      <c r="B49" s="2"/>
      <c r="C49" s="2"/>
      <c r="D49" s="3"/>
      <c r="E49" s="3"/>
      <c r="J49"/>
      <c r="K49" s="5"/>
      <c r="M49" s="5"/>
    </row>
    <row r="50" spans="1:13" s="4" customFormat="1" ht="14.25" customHeight="1" x14ac:dyDescent="0.2">
      <c r="A50" s="2"/>
      <c r="B50" s="2"/>
      <c r="C50" s="2"/>
      <c r="D50" s="3"/>
      <c r="E50" s="3"/>
      <c r="J50" s="15"/>
      <c r="K50" s="5"/>
      <c r="M50" s="5"/>
    </row>
    <row r="51" spans="1:13" x14ac:dyDescent="0.2">
      <c r="K51" s="5"/>
      <c r="M51" s="5"/>
    </row>
    <row r="52" spans="1:13" x14ac:dyDescent="0.2">
      <c r="K52" s="5"/>
      <c r="M52" s="5"/>
    </row>
    <row r="53" spans="1:13" s="4" customFormat="1" ht="12.75" customHeight="1" x14ac:dyDescent="0.2">
      <c r="A53" s="2" t="s">
        <v>9</v>
      </c>
      <c r="B53" s="2"/>
      <c r="C53" s="2"/>
      <c r="D53" s="3"/>
      <c r="E53" s="3"/>
      <c r="J53"/>
      <c r="K53" s="5"/>
      <c r="M53" s="5"/>
    </row>
    <row r="54" spans="1:13" s="4" customFormat="1" ht="12.75" customHeight="1" x14ac:dyDescent="0.2">
      <c r="A54" s="2"/>
      <c r="B54" s="2"/>
      <c r="C54" s="2"/>
      <c r="D54" s="3"/>
      <c r="E54" s="3"/>
      <c r="G54"/>
      <c r="J54" s="15"/>
      <c r="K54" s="5"/>
      <c r="M54" s="5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  <c r="K55" s="5"/>
      <c r="M55" s="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  <c r="K56" s="5"/>
      <c r="M56" s="5"/>
    </row>
    <row r="57" spans="1:13" s="4" customFormat="1" ht="12.75" customHeight="1" x14ac:dyDescent="0.2">
      <c r="A57" s="2"/>
      <c r="B57" s="2"/>
      <c r="C57" s="2"/>
      <c r="D57" s="3"/>
      <c r="E57" s="3"/>
      <c r="G57"/>
      <c r="J57"/>
      <c r="K57" s="5"/>
      <c r="L57" s="5"/>
      <c r="M57" s="5"/>
    </row>
    <row r="58" spans="1:13" s="4" customFormat="1" ht="12.75" customHeight="1" x14ac:dyDescent="0.2">
      <c r="A58" s="2"/>
      <c r="B58" s="2"/>
      <c r="C58" s="2"/>
      <c r="D58" s="3"/>
      <c r="E58" s="3"/>
      <c r="G58"/>
      <c r="J58"/>
      <c r="K58" s="5"/>
      <c r="L58" s="5"/>
      <c r="M58" s="5"/>
    </row>
    <row r="59" spans="1:13" s="4" customFormat="1" ht="12.75" customHeight="1" x14ac:dyDescent="0.2">
      <c r="A59" s="2"/>
      <c r="B59" s="2"/>
      <c r="C59" s="2"/>
      <c r="D59" s="3"/>
      <c r="E59" s="3"/>
      <c r="G59"/>
      <c r="J59"/>
      <c r="K59" s="5"/>
      <c r="L59" s="5"/>
      <c r="M59" s="5"/>
    </row>
    <row r="60" spans="1:13" s="4" customFormat="1" ht="12.75" customHeight="1" x14ac:dyDescent="0.2">
      <c r="A60" s="2"/>
      <c r="B60" s="2"/>
      <c r="C60" s="2"/>
      <c r="D60" s="3"/>
      <c r="E60" s="3"/>
      <c r="G60"/>
      <c r="J60"/>
      <c r="K60" s="5"/>
      <c r="L60" s="5"/>
      <c r="M60" s="5"/>
    </row>
    <row r="61" spans="1:13" s="4" customFormat="1" ht="12.75" customHeight="1" x14ac:dyDescent="0.2">
      <c r="A61" s="2"/>
      <c r="B61" s="2"/>
      <c r="C61" s="2"/>
      <c r="D61" s="3"/>
      <c r="E61" s="3"/>
      <c r="G61"/>
      <c r="J61"/>
    </row>
    <row r="62" spans="1:13" s="4" customFormat="1" ht="12.75" customHeight="1" x14ac:dyDescent="0.2">
      <c r="A62" s="2"/>
      <c r="B62" s="2"/>
      <c r="C62" s="2"/>
      <c r="D62" s="3"/>
      <c r="E62" s="3" t="s">
        <v>10</v>
      </c>
      <c r="J62" s="15"/>
    </row>
    <row r="63" spans="1:13" s="4" customFormat="1" ht="12.75" customHeight="1" x14ac:dyDescent="0.2">
      <c r="A63" s="2"/>
      <c r="B63" s="2"/>
      <c r="C63" s="2"/>
      <c r="D63" s="3"/>
      <c r="E63" s="3"/>
      <c r="G63"/>
      <c r="J63"/>
    </row>
    <row r="64" spans="1:13" s="4" customFormat="1" ht="12.75" customHeight="1" x14ac:dyDescent="0.2">
      <c r="A64" s="2"/>
      <c r="B64" s="2"/>
      <c r="C64" s="2"/>
      <c r="D64" s="3"/>
      <c r="E64" s="3"/>
      <c r="G64"/>
      <c r="J64"/>
    </row>
    <row r="65" spans="1:10" s="4" customFormat="1" ht="12.75" customHeight="1" x14ac:dyDescent="0.2">
      <c r="A65" s="2"/>
      <c r="B65" s="2"/>
      <c r="C65" s="2"/>
      <c r="D65" s="3"/>
      <c r="E65" s="3"/>
      <c r="G65"/>
      <c r="J65"/>
    </row>
    <row r="66" spans="1:10" s="4" customFormat="1" ht="12.75" customHeight="1" x14ac:dyDescent="0.2">
      <c r="A66" s="2"/>
      <c r="B66" s="2"/>
      <c r="C66" s="2"/>
      <c r="D66" s="3"/>
      <c r="E66" s="3"/>
      <c r="G66"/>
      <c r="J66"/>
    </row>
    <row r="67" spans="1:10" s="4" customFormat="1" ht="12.75" customHeight="1" x14ac:dyDescent="0.2">
      <c r="A67" s="2"/>
      <c r="B67" s="2"/>
      <c r="C67" s="2"/>
      <c r="D67" s="3"/>
      <c r="E67" s="3"/>
      <c r="G67"/>
      <c r="J67"/>
    </row>
    <row r="68" spans="1:10" ht="12.75" customHeight="1" x14ac:dyDescent="0.2"/>
    <row r="69" spans="1:10" ht="12.75" customHeight="1" x14ac:dyDescent="0.2"/>
    <row r="70" spans="1:10" ht="12.75" customHeight="1" x14ac:dyDescent="0.2"/>
    <row r="71" spans="1:10" ht="12.75" customHeight="1" x14ac:dyDescent="0.2"/>
    <row r="72" spans="1:10" ht="12.7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12.75" customHeight="1" x14ac:dyDescent="0.2"/>
    <row r="80" spans="1:10" ht="12.75" customHeight="1" x14ac:dyDescent="0.2"/>
    <row r="81" spans="4:13" ht="12.75" customHeight="1" x14ac:dyDescent="0.2"/>
    <row r="82" spans="4:13" s="2" customFormat="1" ht="12.75" customHeight="1" x14ac:dyDescent="0.2">
      <c r="D82" s="3"/>
      <c r="E82" s="3"/>
      <c r="F82" s="4"/>
      <c r="G82"/>
      <c r="H82"/>
      <c r="I82"/>
      <c r="J82"/>
      <c r="K82"/>
      <c r="L82"/>
      <c r="M82"/>
    </row>
    <row r="83" spans="4:13" s="2" customFormat="1" ht="12.75" customHeight="1" x14ac:dyDescent="0.2">
      <c r="D83" s="3"/>
      <c r="E83" s="3"/>
      <c r="F83" s="4"/>
      <c r="G83"/>
      <c r="H83"/>
      <c r="I83"/>
      <c r="J83"/>
      <c r="K83"/>
      <c r="L83"/>
      <c r="M83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213A-1C48-44A8-A104-FFE54B24BF15}">
  <dimension ref="A1:M61"/>
  <sheetViews>
    <sheetView view="pageBreakPreview" topLeftCell="A6" zoomScaleNormal="100" zoomScaleSheetLayoutView="100" workbookViewId="0">
      <selection activeCell="D21" sqref="D21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113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20">
        <v>3578901.42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114</v>
      </c>
      <c r="D14" s="5">
        <v>95000</v>
      </c>
      <c r="E14" s="20"/>
      <c r="F14" s="5"/>
      <c r="H14" s="6"/>
      <c r="I14" s="7"/>
      <c r="J14" s="12"/>
      <c r="K14" s="5"/>
      <c r="M14" s="5"/>
    </row>
    <row r="15" spans="1:13" x14ac:dyDescent="0.2">
      <c r="B15" s="11" t="s">
        <v>115</v>
      </c>
      <c r="D15" s="5">
        <v>23750</v>
      </c>
      <c r="E15" s="20"/>
      <c r="F15" s="5"/>
      <c r="H15" s="6"/>
      <c r="I15" s="7"/>
      <c r="J15" s="12"/>
      <c r="K15" s="5"/>
      <c r="M15" s="5"/>
    </row>
    <row r="16" spans="1:13" x14ac:dyDescent="0.2">
      <c r="B16" s="11" t="s">
        <v>116</v>
      </c>
      <c r="D16" s="5">
        <v>24000</v>
      </c>
      <c r="E16" s="20"/>
      <c r="F16" s="5"/>
      <c r="H16" s="6"/>
      <c r="I16" s="7"/>
      <c r="J16" s="12"/>
      <c r="K16" s="5"/>
      <c r="M16" s="5"/>
    </row>
    <row r="17" spans="1:13" x14ac:dyDescent="0.2">
      <c r="B17" s="11" t="s">
        <v>117</v>
      </c>
      <c r="D17" s="5">
        <v>20670</v>
      </c>
      <c r="E17" s="20"/>
      <c r="F17" s="5"/>
      <c r="H17" s="6"/>
      <c r="I17" s="7"/>
      <c r="J17" s="12"/>
      <c r="K17" s="5"/>
      <c r="M17" s="5"/>
    </row>
    <row r="18" spans="1:13" x14ac:dyDescent="0.2">
      <c r="B18" s="11" t="s">
        <v>118</v>
      </c>
      <c r="D18" s="5">
        <v>21497</v>
      </c>
      <c r="E18" s="14"/>
      <c r="F18" s="5"/>
      <c r="H18" s="6"/>
      <c r="I18" s="7"/>
      <c r="J18" s="12"/>
      <c r="K18" s="5"/>
      <c r="M18" s="5"/>
    </row>
    <row r="19" spans="1:13" x14ac:dyDescent="0.2">
      <c r="B19" s="11" t="s">
        <v>119</v>
      </c>
      <c r="D19" s="5">
        <v>1511.8</v>
      </c>
      <c r="E19" s="14"/>
      <c r="F19" s="5"/>
      <c r="H19" s="6"/>
      <c r="I19" s="7"/>
      <c r="J19" s="12"/>
      <c r="K19" s="5"/>
      <c r="M19" s="5"/>
    </row>
    <row r="20" spans="1:13" x14ac:dyDescent="0.2">
      <c r="B20" s="11" t="s">
        <v>120</v>
      </c>
      <c r="D20" s="5">
        <v>256.39999999999998</v>
      </c>
      <c r="E20" s="14"/>
      <c r="F20" s="5"/>
      <c r="H20" s="6"/>
      <c r="I20" s="7"/>
      <c r="J20" s="12"/>
      <c r="K20" s="5"/>
      <c r="M20" s="5"/>
    </row>
    <row r="21" spans="1:13" x14ac:dyDescent="0.2">
      <c r="B21" s="11" t="s">
        <v>121</v>
      </c>
      <c r="D21" s="5">
        <v>4937.95</v>
      </c>
      <c r="E21" s="14"/>
      <c r="F21" s="5"/>
      <c r="H21" s="6"/>
      <c r="I21" s="7"/>
      <c r="J21" s="12"/>
      <c r="K21" s="5"/>
      <c r="M21" s="5"/>
    </row>
    <row r="22" spans="1:13" x14ac:dyDescent="0.2">
      <c r="B22" s="13"/>
      <c r="D22" s="14"/>
      <c r="E22" s="14"/>
      <c r="F22" s="5"/>
      <c r="I22" s="5"/>
      <c r="K22" s="5"/>
      <c r="M22" s="5"/>
    </row>
    <row r="23" spans="1:13" x14ac:dyDescent="0.2">
      <c r="B23" s="13"/>
      <c r="D23" s="14"/>
      <c r="E23" s="14">
        <f>SUM(D14:D22)</f>
        <v>191623.15</v>
      </c>
      <c r="F23" s="5"/>
      <c r="I23" s="5"/>
      <c r="K23" s="5"/>
      <c r="M23" s="5"/>
    </row>
    <row r="24" spans="1:13" x14ac:dyDescent="0.2">
      <c r="B24" s="13"/>
      <c r="J24" s="15"/>
      <c r="K24" s="5"/>
      <c r="M24" s="5"/>
    </row>
    <row r="25" spans="1:13" s="4" customFormat="1" ht="13.5" thickBot="1" x14ac:dyDescent="0.25">
      <c r="A25" s="2" t="s">
        <v>7</v>
      </c>
      <c r="B25" s="2"/>
      <c r="C25" s="2"/>
      <c r="D25" s="3"/>
      <c r="E25" s="21">
        <f>E7-E23</f>
        <v>3387278.27</v>
      </c>
      <c r="J25"/>
      <c r="K25" s="5"/>
      <c r="M25" s="5"/>
    </row>
    <row r="26" spans="1:13" s="4" customFormat="1" ht="13.5" thickTop="1" x14ac:dyDescent="0.2">
      <c r="A26" s="2"/>
      <c r="B26" s="2"/>
      <c r="C26" s="2"/>
      <c r="D26" s="3"/>
      <c r="E26" s="3"/>
      <c r="J26"/>
      <c r="K26" s="5"/>
      <c r="M26" s="5"/>
    </row>
    <row r="27" spans="1:13" s="4" customFormat="1" ht="14.25" customHeight="1" x14ac:dyDescent="0.2">
      <c r="A27" s="2" t="s">
        <v>8</v>
      </c>
      <c r="B27" s="2"/>
      <c r="C27" s="2"/>
      <c r="D27" s="3"/>
      <c r="E27" s="3"/>
      <c r="J27"/>
      <c r="K27" s="5"/>
      <c r="M27" s="5"/>
    </row>
    <row r="28" spans="1:13" s="4" customFormat="1" ht="14.25" customHeight="1" x14ac:dyDescent="0.2">
      <c r="A28" s="2"/>
      <c r="B28" s="2"/>
      <c r="C28" s="2"/>
      <c r="D28" s="3"/>
      <c r="E28" s="3"/>
      <c r="J28" s="15"/>
      <c r="K28" s="5"/>
      <c r="M28" s="5"/>
    </row>
    <row r="29" spans="1:13" x14ac:dyDescent="0.2">
      <c r="K29" s="5"/>
      <c r="M29" s="5"/>
    </row>
    <row r="30" spans="1:13" x14ac:dyDescent="0.2">
      <c r="K30" s="5"/>
      <c r="M30" s="5"/>
    </row>
    <row r="31" spans="1:13" s="4" customFormat="1" ht="12.75" customHeight="1" x14ac:dyDescent="0.2">
      <c r="A31" s="2" t="s">
        <v>9</v>
      </c>
      <c r="B31" s="2"/>
      <c r="C31" s="2"/>
      <c r="D31" s="3"/>
      <c r="E31" s="3"/>
      <c r="J31"/>
      <c r="K31" s="5"/>
      <c r="M31" s="5"/>
    </row>
    <row r="32" spans="1:13" s="4" customFormat="1" ht="12.75" customHeight="1" x14ac:dyDescent="0.2">
      <c r="A32" s="2"/>
      <c r="B32" s="2"/>
      <c r="C32" s="2"/>
      <c r="D32" s="3"/>
      <c r="E32" s="3"/>
      <c r="G32"/>
      <c r="J32" s="15"/>
      <c r="K32" s="5"/>
      <c r="M32" s="5"/>
    </row>
    <row r="33" spans="1:13" s="4" customFormat="1" ht="12.75" customHeight="1" x14ac:dyDescent="0.2">
      <c r="A33" s="2"/>
      <c r="B33" s="2"/>
      <c r="C33" s="2"/>
      <c r="D33" s="3"/>
      <c r="E33" s="3"/>
      <c r="G33"/>
      <c r="J33"/>
      <c r="K33" s="5"/>
      <c r="M33" s="5"/>
    </row>
    <row r="34" spans="1:13" s="4" customFormat="1" ht="12.75" customHeight="1" x14ac:dyDescent="0.2">
      <c r="A34" s="2"/>
      <c r="B34" s="2"/>
      <c r="C34" s="2"/>
      <c r="D34" s="3"/>
      <c r="E34" s="3"/>
      <c r="G34"/>
      <c r="J34"/>
      <c r="K34" s="5"/>
      <c r="M34" s="5"/>
    </row>
    <row r="35" spans="1:13" s="4" customFormat="1" ht="12.75" customHeight="1" x14ac:dyDescent="0.2">
      <c r="A35" s="2"/>
      <c r="B35" s="2"/>
      <c r="C35" s="2"/>
      <c r="D35" s="3"/>
      <c r="E35" s="3"/>
      <c r="G35"/>
      <c r="J35"/>
      <c r="K35" s="5"/>
      <c r="L35" s="5"/>
      <c r="M35" s="5"/>
    </row>
    <row r="36" spans="1:13" s="4" customFormat="1" ht="12.75" customHeight="1" x14ac:dyDescent="0.2">
      <c r="A36" s="2"/>
      <c r="B36" s="2"/>
      <c r="C36" s="2"/>
      <c r="D36" s="3"/>
      <c r="E36" s="3"/>
      <c r="G36"/>
      <c r="J36"/>
      <c r="K36" s="5"/>
      <c r="L36" s="5"/>
      <c r="M36" s="5"/>
    </row>
    <row r="37" spans="1:13" s="4" customFormat="1" ht="12.75" customHeight="1" x14ac:dyDescent="0.2">
      <c r="A37" s="2"/>
      <c r="B37" s="2"/>
      <c r="C37" s="2"/>
      <c r="D37" s="3"/>
      <c r="E37" s="3"/>
      <c r="G37"/>
      <c r="J37"/>
      <c r="K37" s="5"/>
      <c r="L37" s="5"/>
      <c r="M37" s="5"/>
    </row>
    <row r="38" spans="1:13" s="4" customFormat="1" ht="12.75" customHeight="1" x14ac:dyDescent="0.2">
      <c r="A38" s="2"/>
      <c r="B38" s="2"/>
      <c r="C38" s="2"/>
      <c r="D38" s="3"/>
      <c r="E38" s="3"/>
      <c r="G38"/>
      <c r="J38"/>
      <c r="K38" s="5"/>
      <c r="L38" s="5"/>
      <c r="M38" s="5"/>
    </row>
    <row r="39" spans="1:13" s="4" customFormat="1" ht="12.75" customHeight="1" x14ac:dyDescent="0.2">
      <c r="A39" s="2"/>
      <c r="B39" s="2"/>
      <c r="C39" s="2"/>
      <c r="D39" s="3"/>
      <c r="E39" s="3"/>
      <c r="G39"/>
      <c r="J39"/>
    </row>
    <row r="40" spans="1:13" s="4" customFormat="1" ht="12.75" customHeight="1" x14ac:dyDescent="0.2">
      <c r="A40" s="2"/>
      <c r="B40" s="2"/>
      <c r="C40" s="2"/>
      <c r="D40" s="3"/>
      <c r="E40" s="3" t="s">
        <v>10</v>
      </c>
      <c r="J40" s="15"/>
    </row>
    <row r="41" spans="1:13" s="4" customFormat="1" ht="12.75" customHeight="1" x14ac:dyDescent="0.2">
      <c r="A41" s="2"/>
      <c r="B41" s="2"/>
      <c r="C41" s="2"/>
      <c r="D41" s="3"/>
      <c r="E41" s="3"/>
      <c r="G41"/>
      <c r="J41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</row>
    <row r="43" spans="1:13" s="4" customFormat="1" ht="12.75" customHeight="1" x14ac:dyDescent="0.2">
      <c r="A43" s="2"/>
      <c r="B43" s="2"/>
      <c r="C43" s="2"/>
      <c r="D43" s="3"/>
      <c r="E43" s="3"/>
      <c r="G43"/>
      <c r="J43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</row>
    <row r="45" spans="1:13" s="4" customFormat="1" ht="12.75" customHeight="1" x14ac:dyDescent="0.2">
      <c r="A45" s="2"/>
      <c r="B45" s="2"/>
      <c r="C45" s="2"/>
      <c r="D45" s="3"/>
      <c r="E45" s="3"/>
      <c r="G45"/>
      <c r="J45"/>
    </row>
    <row r="46" spans="1:13" ht="12.75" customHeight="1" x14ac:dyDescent="0.2"/>
    <row r="47" spans="1:13" ht="12.75" customHeight="1" x14ac:dyDescent="0.2"/>
    <row r="48" spans="1:13" ht="12.75" customHeight="1" x14ac:dyDescent="0.2"/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ht="12.75" customHeight="1" x14ac:dyDescent="0.2"/>
    <row r="55" spans="4:13" ht="12.75" customHeight="1" x14ac:dyDescent="0.2"/>
    <row r="56" spans="4:13" ht="12.75" customHeight="1" x14ac:dyDescent="0.2"/>
    <row r="57" spans="4:13" ht="12.75" customHeight="1" x14ac:dyDescent="0.2"/>
    <row r="58" spans="4:13" ht="12.75" customHeight="1" x14ac:dyDescent="0.2"/>
    <row r="59" spans="4:13" ht="12.75" customHeight="1" x14ac:dyDescent="0.2"/>
    <row r="60" spans="4:13" s="2" customFormat="1" ht="12.75" customHeight="1" x14ac:dyDescent="0.2">
      <c r="D60" s="3"/>
      <c r="E60" s="3"/>
      <c r="F60" s="4"/>
      <c r="G60"/>
      <c r="H60"/>
      <c r="I60"/>
      <c r="J60"/>
      <c r="K60"/>
      <c r="L60"/>
      <c r="M60"/>
    </row>
    <row r="61" spans="4:13" s="2" customFormat="1" ht="12.75" customHeight="1" x14ac:dyDescent="0.2">
      <c r="D61" s="3"/>
      <c r="E61" s="3"/>
      <c r="F61" s="4"/>
      <c r="G61"/>
      <c r="H61"/>
      <c r="I61"/>
      <c r="J61"/>
      <c r="K61"/>
      <c r="L61"/>
      <c r="M61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B4C8-53ED-44A7-8B05-7051515DE186}">
  <dimension ref="A1:M97"/>
  <sheetViews>
    <sheetView view="pageBreakPreview" topLeftCell="A4" zoomScaleNormal="100" zoomScaleSheetLayoutView="100" workbookViewId="0">
      <selection activeCell="D53" sqref="D5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122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20">
        <v>3879288.34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123</v>
      </c>
      <c r="D14" s="5">
        <v>500</v>
      </c>
      <c r="E14" s="20"/>
      <c r="F14" s="5"/>
      <c r="H14" s="6"/>
      <c r="I14" s="7"/>
      <c r="J14" s="12"/>
      <c r="K14" s="5"/>
      <c r="M14" s="5"/>
    </row>
    <row r="15" spans="1:13" x14ac:dyDescent="0.2">
      <c r="B15" s="11" t="s">
        <v>124</v>
      </c>
      <c r="D15" s="5">
        <v>68990</v>
      </c>
      <c r="E15" s="20"/>
      <c r="F15" s="5"/>
      <c r="H15" s="6"/>
      <c r="I15" s="7"/>
      <c r="J15" s="12"/>
      <c r="K15" s="5"/>
      <c r="M15" s="5"/>
    </row>
    <row r="16" spans="1:13" x14ac:dyDescent="0.2">
      <c r="B16" s="11" t="s">
        <v>125</v>
      </c>
      <c r="D16" s="5">
        <v>68990</v>
      </c>
      <c r="E16" s="20"/>
      <c r="F16" s="5"/>
      <c r="H16" s="6"/>
      <c r="I16" s="7"/>
      <c r="J16" s="12"/>
      <c r="K16" s="5"/>
      <c r="M16" s="5"/>
    </row>
    <row r="17" spans="2:13" x14ac:dyDescent="0.2">
      <c r="B17" s="11" t="s">
        <v>126</v>
      </c>
      <c r="D17" s="5">
        <v>68990</v>
      </c>
      <c r="E17" s="20"/>
      <c r="F17" s="5"/>
      <c r="H17" s="6"/>
      <c r="I17" s="7"/>
      <c r="J17" s="12"/>
      <c r="K17" s="5"/>
      <c r="M17" s="5"/>
    </row>
    <row r="18" spans="2:13" x14ac:dyDescent="0.2">
      <c r="B18" s="11" t="s">
        <v>127</v>
      </c>
      <c r="D18" s="5">
        <v>68990</v>
      </c>
      <c r="E18" s="20"/>
      <c r="F18" s="5"/>
      <c r="H18" s="6"/>
      <c r="I18" s="7"/>
      <c r="J18" s="12"/>
      <c r="K18" s="5"/>
      <c r="M18" s="5"/>
    </row>
    <row r="19" spans="2:13" x14ac:dyDescent="0.2">
      <c r="B19" s="11" t="s">
        <v>128</v>
      </c>
      <c r="D19" s="5">
        <v>34495</v>
      </c>
      <c r="E19" s="20"/>
      <c r="F19" s="5"/>
      <c r="H19" s="6"/>
      <c r="I19" s="7"/>
      <c r="J19" s="12"/>
      <c r="K19" s="5"/>
      <c r="M19" s="5"/>
    </row>
    <row r="20" spans="2:13" x14ac:dyDescent="0.2">
      <c r="B20" s="11" t="s">
        <v>129</v>
      </c>
      <c r="D20" s="5">
        <v>60</v>
      </c>
      <c r="E20" s="20"/>
      <c r="F20" s="5"/>
      <c r="H20" s="6"/>
      <c r="I20" s="7"/>
      <c r="J20" s="12"/>
      <c r="K20" s="5"/>
      <c r="M20" s="5"/>
    </row>
    <row r="21" spans="2:13" x14ac:dyDescent="0.2">
      <c r="B21" s="11" t="s">
        <v>130</v>
      </c>
      <c r="D21" s="5">
        <v>466.4</v>
      </c>
      <c r="E21" s="20"/>
      <c r="F21" s="5"/>
      <c r="H21" s="6"/>
      <c r="I21" s="7"/>
      <c r="J21" s="12"/>
      <c r="K21" s="5"/>
      <c r="M21" s="5"/>
    </row>
    <row r="22" spans="2:13" x14ac:dyDescent="0.2">
      <c r="B22" s="11" t="s">
        <v>131</v>
      </c>
      <c r="D22" s="5">
        <v>1360</v>
      </c>
      <c r="E22" s="20"/>
      <c r="F22" s="5"/>
      <c r="H22" s="6"/>
      <c r="I22" s="7"/>
      <c r="J22" s="12"/>
      <c r="K22" s="5"/>
      <c r="M22" s="5"/>
    </row>
    <row r="23" spans="2:13" x14ac:dyDescent="0.2">
      <c r="B23" s="11" t="s">
        <v>132</v>
      </c>
      <c r="D23" s="5">
        <v>1676</v>
      </c>
      <c r="E23" s="20"/>
      <c r="F23" s="5"/>
      <c r="H23" s="6"/>
      <c r="I23" s="7"/>
      <c r="J23" s="12"/>
      <c r="K23" s="5"/>
      <c r="M23" s="5"/>
    </row>
    <row r="24" spans="2:13" x14ac:dyDescent="0.2">
      <c r="B24" s="11" t="s">
        <v>133</v>
      </c>
      <c r="D24" s="5">
        <v>1482.72</v>
      </c>
      <c r="E24" s="20"/>
      <c r="F24" s="5"/>
      <c r="H24" s="6"/>
      <c r="I24" s="7"/>
      <c r="J24" s="12"/>
      <c r="K24" s="5"/>
      <c r="M24" s="5"/>
    </row>
    <row r="25" spans="2:13" x14ac:dyDescent="0.2">
      <c r="B25" s="11" t="s">
        <v>134</v>
      </c>
      <c r="D25" s="5">
        <v>24.5</v>
      </c>
      <c r="E25" s="20"/>
      <c r="F25" s="5"/>
      <c r="H25" s="6"/>
      <c r="I25" s="7"/>
      <c r="J25" s="12"/>
      <c r="K25" s="5"/>
      <c r="M25" s="5"/>
    </row>
    <row r="26" spans="2:13" x14ac:dyDescent="0.2">
      <c r="B26" s="11" t="s">
        <v>135</v>
      </c>
      <c r="D26" s="5">
        <v>4640.6499999999996</v>
      </c>
      <c r="E26" s="20"/>
      <c r="F26" s="5"/>
      <c r="H26" s="6"/>
      <c r="I26" s="7"/>
      <c r="J26" s="12"/>
      <c r="K26" s="5"/>
      <c r="M26" s="5"/>
    </row>
    <row r="27" spans="2:13" x14ac:dyDescent="0.2">
      <c r="B27" s="11" t="s">
        <v>136</v>
      </c>
      <c r="D27" s="5">
        <v>3710</v>
      </c>
      <c r="E27" s="20"/>
      <c r="F27" s="5"/>
      <c r="H27" s="6"/>
      <c r="I27" s="7"/>
      <c r="J27" s="12"/>
      <c r="K27" s="5"/>
      <c r="M27" s="5"/>
    </row>
    <row r="28" spans="2:13" x14ac:dyDescent="0.2">
      <c r="B28" s="11" t="s">
        <v>137</v>
      </c>
      <c r="D28" s="5">
        <v>7300</v>
      </c>
      <c r="E28" s="20"/>
      <c r="F28" s="5"/>
      <c r="H28" s="6"/>
      <c r="I28" s="7"/>
      <c r="J28" s="12"/>
      <c r="K28" s="5"/>
      <c r="M28" s="5"/>
    </row>
    <row r="29" spans="2:13" x14ac:dyDescent="0.2">
      <c r="B29" s="11" t="s">
        <v>138</v>
      </c>
      <c r="D29" s="5">
        <v>260</v>
      </c>
      <c r="E29" s="20"/>
      <c r="F29" s="5"/>
      <c r="H29" s="6"/>
      <c r="I29" s="7"/>
      <c r="J29" s="12"/>
      <c r="K29" s="5"/>
      <c r="M29" s="5"/>
    </row>
    <row r="30" spans="2:13" x14ac:dyDescent="0.2">
      <c r="B30" s="11" t="s">
        <v>139</v>
      </c>
      <c r="D30" s="5">
        <v>282.8</v>
      </c>
      <c r="E30" s="20"/>
      <c r="F30" s="5"/>
      <c r="H30" s="6"/>
      <c r="I30" s="7"/>
      <c r="J30" s="12"/>
      <c r="K30" s="5"/>
      <c r="M30" s="5"/>
    </row>
    <row r="31" spans="2:13" x14ac:dyDescent="0.2">
      <c r="B31" s="11" t="s">
        <v>140</v>
      </c>
      <c r="D31" s="5">
        <v>8798</v>
      </c>
      <c r="E31" s="20"/>
      <c r="F31" s="5"/>
      <c r="H31" s="6"/>
      <c r="I31" s="7"/>
      <c r="J31" s="12"/>
      <c r="K31" s="5"/>
      <c r="M31" s="5"/>
    </row>
    <row r="32" spans="2:13" x14ac:dyDescent="0.2">
      <c r="B32" s="11" t="s">
        <v>141</v>
      </c>
      <c r="D32" s="5">
        <v>360</v>
      </c>
      <c r="E32" s="20"/>
      <c r="F32" s="5"/>
      <c r="H32" s="6"/>
      <c r="I32" s="7"/>
      <c r="J32" s="12"/>
      <c r="K32" s="5"/>
      <c r="M32" s="5"/>
    </row>
    <row r="33" spans="2:13" x14ac:dyDescent="0.2">
      <c r="B33" s="11" t="s">
        <v>142</v>
      </c>
      <c r="D33" s="5">
        <v>1705</v>
      </c>
      <c r="E33" s="20"/>
      <c r="F33" s="5"/>
      <c r="H33" s="6"/>
      <c r="I33" s="7"/>
      <c r="J33" s="12"/>
      <c r="K33" s="5"/>
      <c r="M33" s="5"/>
    </row>
    <row r="34" spans="2:13" x14ac:dyDescent="0.2">
      <c r="B34" s="11" t="s">
        <v>143</v>
      </c>
      <c r="D34" s="5">
        <v>99998.28</v>
      </c>
      <c r="E34" s="20"/>
      <c r="F34" s="5"/>
      <c r="H34" s="6"/>
      <c r="I34" s="7"/>
      <c r="J34" s="12"/>
      <c r="K34" s="5"/>
      <c r="M34" s="5"/>
    </row>
    <row r="35" spans="2:13" x14ac:dyDescent="0.2">
      <c r="B35" s="11" t="s">
        <v>144</v>
      </c>
      <c r="D35" s="5">
        <v>893.59</v>
      </c>
      <c r="E35" s="20"/>
      <c r="F35" s="5"/>
      <c r="H35" s="6"/>
      <c r="I35" s="7"/>
      <c r="J35" s="12"/>
      <c r="K35" s="5"/>
      <c r="M35" s="5"/>
    </row>
    <row r="36" spans="2:13" x14ac:dyDescent="0.2">
      <c r="B36" s="11" t="s">
        <v>145</v>
      </c>
      <c r="D36" s="5">
        <v>7094.05</v>
      </c>
      <c r="E36" s="20"/>
      <c r="F36" s="5"/>
      <c r="H36" s="6"/>
      <c r="I36" s="7"/>
      <c r="J36" s="12"/>
      <c r="K36" s="5"/>
      <c r="M36" s="5"/>
    </row>
    <row r="37" spans="2:13" x14ac:dyDescent="0.2">
      <c r="B37" s="11" t="s">
        <v>146</v>
      </c>
      <c r="D37" s="5">
        <v>270</v>
      </c>
      <c r="E37" s="20"/>
      <c r="F37" s="5"/>
      <c r="H37" s="6"/>
      <c r="I37" s="7"/>
      <c r="J37" s="12"/>
      <c r="K37" s="5"/>
      <c r="M37" s="5"/>
    </row>
    <row r="38" spans="2:13" x14ac:dyDescent="0.2">
      <c r="B38" s="11" t="s">
        <v>147</v>
      </c>
      <c r="D38" s="5">
        <v>9280</v>
      </c>
      <c r="E38" s="20"/>
      <c r="F38" s="5"/>
      <c r="H38" s="6"/>
      <c r="I38" s="7"/>
      <c r="J38" s="12"/>
      <c r="K38" s="5"/>
      <c r="M38" s="5"/>
    </row>
    <row r="39" spans="2:13" x14ac:dyDescent="0.2">
      <c r="B39" s="11" t="s">
        <v>148</v>
      </c>
      <c r="D39" s="5">
        <v>400.05</v>
      </c>
      <c r="E39" s="20"/>
      <c r="F39" s="5"/>
      <c r="H39" s="6"/>
      <c r="I39" s="7"/>
      <c r="J39" s="12"/>
      <c r="K39" s="5"/>
      <c r="M39" s="5"/>
    </row>
    <row r="40" spans="2:13" x14ac:dyDescent="0.2">
      <c r="B40" s="11" t="s">
        <v>149</v>
      </c>
      <c r="D40" s="5">
        <v>540</v>
      </c>
      <c r="E40" s="20"/>
      <c r="F40" s="5"/>
      <c r="H40" s="6"/>
      <c r="I40" s="7"/>
      <c r="J40" s="12"/>
      <c r="K40" s="5"/>
      <c r="M40" s="5"/>
    </row>
    <row r="41" spans="2:13" x14ac:dyDescent="0.2">
      <c r="B41" s="11" t="s">
        <v>150</v>
      </c>
      <c r="D41" s="5">
        <v>40</v>
      </c>
      <c r="E41" s="20"/>
      <c r="F41" s="5"/>
      <c r="H41" s="6"/>
      <c r="I41" s="7"/>
      <c r="J41" s="12"/>
      <c r="K41" s="5"/>
      <c r="M41" s="5"/>
    </row>
    <row r="42" spans="2:13" x14ac:dyDescent="0.2">
      <c r="B42" s="11" t="s">
        <v>151</v>
      </c>
      <c r="D42" s="5">
        <v>300</v>
      </c>
      <c r="E42" s="20"/>
      <c r="F42" s="5"/>
      <c r="H42" s="6"/>
      <c r="I42" s="7"/>
      <c r="J42" s="12"/>
      <c r="K42" s="5"/>
      <c r="M42" s="5"/>
    </row>
    <row r="43" spans="2:13" x14ac:dyDescent="0.2">
      <c r="B43" s="11" t="s">
        <v>152</v>
      </c>
      <c r="D43" s="5">
        <v>60</v>
      </c>
      <c r="E43" s="20"/>
      <c r="F43" s="5"/>
      <c r="H43" s="6"/>
      <c r="I43" s="7"/>
      <c r="J43" s="12"/>
      <c r="K43" s="5"/>
      <c r="M43" s="5"/>
    </row>
    <row r="44" spans="2:13" x14ac:dyDescent="0.2">
      <c r="B44" s="11" t="s">
        <v>153</v>
      </c>
      <c r="D44" s="5">
        <v>169.8</v>
      </c>
      <c r="E44" s="20"/>
      <c r="F44" s="5"/>
      <c r="H44" s="6"/>
      <c r="I44" s="7"/>
      <c r="J44" s="12"/>
      <c r="K44" s="5"/>
      <c r="M44" s="5"/>
    </row>
    <row r="45" spans="2:13" x14ac:dyDescent="0.2">
      <c r="B45" s="11" t="s">
        <v>154</v>
      </c>
      <c r="D45" s="5">
        <v>5850</v>
      </c>
      <c r="E45" s="20"/>
      <c r="F45" s="5"/>
      <c r="H45" s="6"/>
      <c r="I45" s="7"/>
      <c r="J45" s="12"/>
      <c r="K45" s="5"/>
      <c r="M45" s="5"/>
    </row>
    <row r="46" spans="2:13" x14ac:dyDescent="0.2">
      <c r="B46" s="11" t="s">
        <v>155</v>
      </c>
      <c r="D46" s="5">
        <v>165</v>
      </c>
      <c r="E46" s="20"/>
      <c r="F46" s="5"/>
      <c r="H46" s="6"/>
      <c r="I46" s="7"/>
      <c r="J46" s="12"/>
      <c r="K46" s="5"/>
      <c r="M46" s="5"/>
    </row>
    <row r="47" spans="2:13" x14ac:dyDescent="0.2">
      <c r="B47" s="11" t="s">
        <v>156</v>
      </c>
      <c r="D47" s="5">
        <v>487.4</v>
      </c>
      <c r="E47" s="20"/>
      <c r="F47" s="5"/>
      <c r="H47" s="6"/>
      <c r="I47" s="7"/>
      <c r="J47" s="12"/>
      <c r="K47" s="5"/>
      <c r="M47" s="5"/>
    </row>
    <row r="48" spans="2:13" x14ac:dyDescent="0.2">
      <c r="B48" s="11" t="s">
        <v>157</v>
      </c>
      <c r="D48" s="5">
        <v>763.2</v>
      </c>
      <c r="E48" s="20"/>
      <c r="F48" s="5"/>
      <c r="H48" s="6"/>
      <c r="I48" s="7"/>
      <c r="J48" s="12"/>
      <c r="K48" s="5"/>
      <c r="M48" s="5"/>
    </row>
    <row r="49" spans="1:13" x14ac:dyDescent="0.2">
      <c r="B49" s="11" t="s">
        <v>158</v>
      </c>
      <c r="D49" s="5">
        <v>90</v>
      </c>
      <c r="E49" s="20"/>
      <c r="F49" s="5"/>
      <c r="H49" s="6"/>
      <c r="I49" s="7"/>
      <c r="J49" s="12"/>
      <c r="K49" s="5"/>
      <c r="M49" s="5"/>
    </row>
    <row r="50" spans="1:13" x14ac:dyDescent="0.2">
      <c r="B50" s="11" t="s">
        <v>159</v>
      </c>
      <c r="D50" s="5">
        <v>120</v>
      </c>
      <c r="E50" s="20"/>
      <c r="F50" s="5"/>
      <c r="H50" s="6"/>
      <c r="I50" s="7"/>
      <c r="J50" s="12"/>
      <c r="K50" s="5"/>
      <c r="M50" s="5"/>
    </row>
    <row r="51" spans="1:13" x14ac:dyDescent="0.2">
      <c r="B51" s="11" t="s">
        <v>160</v>
      </c>
      <c r="D51" s="5">
        <v>17412.5</v>
      </c>
      <c r="E51" s="14"/>
      <c r="F51" s="5"/>
      <c r="H51" s="6"/>
      <c r="I51" s="7"/>
      <c r="J51" s="12"/>
      <c r="K51" s="5"/>
      <c r="M51" s="5"/>
    </row>
    <row r="52" spans="1:13" x14ac:dyDescent="0.2">
      <c r="B52" s="11" t="s">
        <v>161</v>
      </c>
      <c r="D52" s="5">
        <v>99998.28</v>
      </c>
      <c r="E52" s="14"/>
      <c r="F52" s="5"/>
      <c r="H52" s="6"/>
      <c r="I52" s="7"/>
      <c r="J52" s="12"/>
      <c r="K52" s="5"/>
      <c r="M52" s="5"/>
    </row>
    <row r="53" spans="1:13" x14ac:dyDescent="0.2">
      <c r="B53" s="11" t="s">
        <v>162</v>
      </c>
      <c r="D53" s="5">
        <v>26000</v>
      </c>
      <c r="E53" s="14"/>
      <c r="F53" s="5"/>
      <c r="H53" s="6"/>
      <c r="I53" s="7"/>
      <c r="J53" s="12"/>
      <c r="K53" s="5"/>
      <c r="M53" s="5"/>
    </row>
    <row r="54" spans="1:13" x14ac:dyDescent="0.2">
      <c r="B54" s="11" t="s">
        <v>163</v>
      </c>
      <c r="D54" s="5">
        <v>20585</v>
      </c>
      <c r="E54" s="14"/>
      <c r="F54" s="5"/>
      <c r="H54" s="6"/>
      <c r="I54" s="7"/>
      <c r="J54" s="12"/>
      <c r="K54" s="5"/>
      <c r="M54" s="5"/>
    </row>
    <row r="55" spans="1:13" x14ac:dyDescent="0.2">
      <c r="B55" s="13" t="s">
        <v>164</v>
      </c>
      <c r="D55" s="14">
        <v>1427.4</v>
      </c>
      <c r="E55" s="14"/>
      <c r="F55" s="5"/>
      <c r="I55" s="5"/>
      <c r="K55" s="5"/>
      <c r="M55" s="5"/>
    </row>
    <row r="56" spans="1:13" x14ac:dyDescent="0.2">
      <c r="B56" s="13" t="s">
        <v>165</v>
      </c>
      <c r="D56" s="14">
        <v>241.4</v>
      </c>
      <c r="E56" s="14"/>
      <c r="F56" s="5"/>
      <c r="I56" s="5"/>
      <c r="K56" s="5"/>
      <c r="M56" s="5"/>
    </row>
    <row r="57" spans="1:13" x14ac:dyDescent="0.2">
      <c r="B57" s="13" t="s">
        <v>166</v>
      </c>
      <c r="D57" s="14">
        <v>4839.3500000000004</v>
      </c>
      <c r="E57" s="14"/>
      <c r="F57" s="5"/>
      <c r="I57" s="5"/>
      <c r="K57" s="5"/>
      <c r="M57" s="5"/>
    </row>
    <row r="58" spans="1:13" x14ac:dyDescent="0.2">
      <c r="B58" s="13"/>
      <c r="D58" s="14"/>
      <c r="E58" s="14"/>
      <c r="F58" s="5"/>
      <c r="I58" s="5"/>
      <c r="K58" s="5"/>
      <c r="M58" s="5"/>
    </row>
    <row r="59" spans="1:13" x14ac:dyDescent="0.2">
      <c r="B59" s="13"/>
      <c r="D59" s="14"/>
      <c r="E59" s="14">
        <f>SUM(D14:D57)</f>
        <v>640106.37</v>
      </c>
      <c r="F59" s="5"/>
      <c r="I59" s="5"/>
      <c r="K59" s="5"/>
      <c r="M59" s="5"/>
    </row>
    <row r="60" spans="1:13" x14ac:dyDescent="0.2">
      <c r="B60" s="13"/>
      <c r="J60" s="15"/>
      <c r="K60" s="5"/>
      <c r="M60" s="5"/>
    </row>
    <row r="61" spans="1:13" s="4" customFormat="1" ht="13.5" thickBot="1" x14ac:dyDescent="0.25">
      <c r="A61" s="2" t="s">
        <v>7</v>
      </c>
      <c r="B61" s="2"/>
      <c r="C61" s="2"/>
      <c r="D61" s="3"/>
      <c r="E61" s="21">
        <f>E7-E59</f>
        <v>3239181.9699999997</v>
      </c>
      <c r="J61"/>
      <c r="K61" s="5"/>
      <c r="M61" s="5"/>
    </row>
    <row r="62" spans="1:13" s="4" customFormat="1" ht="13.5" thickTop="1" x14ac:dyDescent="0.2">
      <c r="A62" s="2"/>
      <c r="B62" s="2"/>
      <c r="C62" s="2"/>
      <c r="D62" s="3"/>
      <c r="E62" s="3"/>
      <c r="J62"/>
      <c r="K62" s="5"/>
      <c r="M62" s="5"/>
    </row>
    <row r="63" spans="1:13" s="4" customFormat="1" ht="14.25" customHeight="1" x14ac:dyDescent="0.2">
      <c r="A63" s="2" t="s">
        <v>8</v>
      </c>
      <c r="B63" s="2"/>
      <c r="C63" s="2"/>
      <c r="D63" s="3"/>
      <c r="E63" s="3"/>
      <c r="J63"/>
      <c r="K63" s="5"/>
      <c r="M63" s="5"/>
    </row>
    <row r="64" spans="1:13" s="4" customFormat="1" ht="14.25" customHeight="1" x14ac:dyDescent="0.2">
      <c r="A64" s="2"/>
      <c r="B64" s="2"/>
      <c r="C64" s="2"/>
      <c r="D64" s="3"/>
      <c r="E64" s="3"/>
      <c r="J64" s="15"/>
      <c r="K64" s="5"/>
      <c r="M64" s="5"/>
    </row>
    <row r="65" spans="1:13" x14ac:dyDescent="0.2">
      <c r="K65" s="5"/>
      <c r="M65" s="5"/>
    </row>
    <row r="66" spans="1:13" x14ac:dyDescent="0.2">
      <c r="K66" s="5"/>
      <c r="M66" s="5"/>
    </row>
    <row r="67" spans="1:13" s="4" customFormat="1" ht="12.75" customHeight="1" x14ac:dyDescent="0.2">
      <c r="A67" s="2" t="s">
        <v>9</v>
      </c>
      <c r="B67" s="2"/>
      <c r="C67" s="2"/>
      <c r="D67" s="3"/>
      <c r="E67" s="3"/>
      <c r="J67"/>
      <c r="K67" s="5"/>
      <c r="M67" s="5"/>
    </row>
    <row r="68" spans="1:13" s="4" customFormat="1" ht="12.75" customHeight="1" x14ac:dyDescent="0.2">
      <c r="A68" s="2"/>
      <c r="B68" s="2"/>
      <c r="C68" s="2"/>
      <c r="D68" s="3"/>
      <c r="E68" s="3"/>
      <c r="G68"/>
      <c r="J68" s="15"/>
      <c r="K68" s="5"/>
      <c r="M68" s="5"/>
    </row>
    <row r="69" spans="1:13" s="4" customFormat="1" ht="12.75" customHeight="1" x14ac:dyDescent="0.2">
      <c r="A69" s="2"/>
      <c r="B69" s="2"/>
      <c r="C69" s="2"/>
      <c r="D69" s="3"/>
      <c r="E69" s="3"/>
      <c r="G69"/>
      <c r="J69"/>
      <c r="K69" s="5"/>
      <c r="M69" s="5"/>
    </row>
    <row r="70" spans="1:13" s="4" customFormat="1" ht="12.75" customHeight="1" x14ac:dyDescent="0.2">
      <c r="A70" s="2"/>
      <c r="B70" s="2"/>
      <c r="C70" s="2"/>
      <c r="D70" s="3"/>
      <c r="E70" s="3"/>
      <c r="G70"/>
      <c r="J70"/>
      <c r="K70" s="5"/>
      <c r="M70" s="5"/>
    </row>
    <row r="71" spans="1:13" s="4" customFormat="1" ht="12.75" customHeight="1" x14ac:dyDescent="0.2">
      <c r="A71" s="2"/>
      <c r="B71" s="2"/>
      <c r="C71" s="2"/>
      <c r="D71" s="3"/>
      <c r="E71" s="3"/>
      <c r="G71"/>
      <c r="J71"/>
      <c r="K71" s="5"/>
      <c r="L71" s="5"/>
      <c r="M71" s="5"/>
    </row>
    <row r="72" spans="1:13" s="4" customFormat="1" ht="12.75" customHeight="1" x14ac:dyDescent="0.2">
      <c r="A72" s="2"/>
      <c r="B72" s="2"/>
      <c r="C72" s="2"/>
      <c r="D72" s="3"/>
      <c r="E72" s="3"/>
      <c r="G72"/>
      <c r="J72"/>
      <c r="K72" s="5"/>
      <c r="L72" s="5"/>
      <c r="M72" s="5"/>
    </row>
    <row r="73" spans="1:13" s="4" customFormat="1" ht="12.75" customHeight="1" x14ac:dyDescent="0.2">
      <c r="A73" s="2"/>
      <c r="B73" s="2"/>
      <c r="C73" s="2"/>
      <c r="D73" s="3"/>
      <c r="E73" s="3"/>
      <c r="G73"/>
      <c r="J73"/>
      <c r="K73" s="5"/>
      <c r="L73" s="5"/>
      <c r="M73" s="5"/>
    </row>
    <row r="74" spans="1:13" s="4" customFormat="1" ht="12.75" customHeight="1" x14ac:dyDescent="0.2">
      <c r="A74" s="2"/>
      <c r="B74" s="2"/>
      <c r="C74" s="2"/>
      <c r="D74" s="3"/>
      <c r="E74" s="3"/>
      <c r="G74"/>
      <c r="J74"/>
      <c r="K74" s="5"/>
      <c r="L74" s="5"/>
      <c r="M74" s="5"/>
    </row>
    <row r="75" spans="1:13" s="4" customFormat="1" ht="12.75" customHeight="1" x14ac:dyDescent="0.2">
      <c r="A75" s="2"/>
      <c r="B75" s="2"/>
      <c r="C75" s="2"/>
      <c r="D75" s="3"/>
      <c r="E75" s="3"/>
      <c r="G75"/>
      <c r="J75"/>
    </row>
    <row r="76" spans="1:13" s="4" customFormat="1" ht="12.75" customHeight="1" x14ac:dyDescent="0.2">
      <c r="A76" s="2"/>
      <c r="B76" s="2"/>
      <c r="C76" s="2"/>
      <c r="D76" s="3"/>
      <c r="E76" s="3" t="s">
        <v>10</v>
      </c>
      <c r="J76" s="15"/>
    </row>
    <row r="77" spans="1:13" s="4" customFormat="1" ht="12.75" customHeight="1" x14ac:dyDescent="0.2">
      <c r="A77" s="2"/>
      <c r="B77" s="2"/>
      <c r="C77" s="2"/>
      <c r="D77" s="3"/>
      <c r="E77" s="3"/>
      <c r="G77"/>
      <c r="J77"/>
    </row>
    <row r="78" spans="1:13" s="4" customFormat="1" ht="12.75" customHeight="1" x14ac:dyDescent="0.2">
      <c r="A78" s="2"/>
      <c r="B78" s="2"/>
      <c r="C78" s="2"/>
      <c r="D78" s="3"/>
      <c r="E78" s="3"/>
      <c r="G78"/>
      <c r="J78"/>
    </row>
    <row r="79" spans="1:13" s="4" customFormat="1" ht="12.75" customHeight="1" x14ac:dyDescent="0.2">
      <c r="A79" s="2"/>
      <c r="B79" s="2"/>
      <c r="C79" s="2"/>
      <c r="D79" s="3"/>
      <c r="E79" s="3"/>
      <c r="G79"/>
      <c r="J79"/>
    </row>
    <row r="80" spans="1:13" s="4" customFormat="1" ht="12.75" customHeight="1" x14ac:dyDescent="0.2">
      <c r="A80" s="2"/>
      <c r="B80" s="2"/>
      <c r="C80" s="2"/>
      <c r="D80" s="3"/>
      <c r="E80" s="3"/>
      <c r="G80"/>
      <c r="J80"/>
    </row>
    <row r="81" spans="1:13" s="4" customFormat="1" ht="12.75" customHeight="1" x14ac:dyDescent="0.2">
      <c r="A81" s="2"/>
      <c r="B81" s="2"/>
      <c r="C81" s="2"/>
      <c r="D81" s="3"/>
      <c r="E81" s="3"/>
      <c r="G81"/>
      <c r="J81"/>
    </row>
    <row r="82" spans="1:13" ht="12.75" customHeight="1" x14ac:dyDescent="0.2"/>
    <row r="83" spans="1:13" ht="12.75" customHeight="1" x14ac:dyDescent="0.2"/>
    <row r="84" spans="1:13" ht="12.75" customHeight="1" x14ac:dyDescent="0.2"/>
    <row r="85" spans="1:13" ht="12.75" customHeight="1" x14ac:dyDescent="0.2"/>
    <row r="86" spans="1:13" ht="12.75" customHeight="1" x14ac:dyDescent="0.2"/>
    <row r="87" spans="1:13" ht="12.75" customHeight="1" x14ac:dyDescent="0.2"/>
    <row r="88" spans="1:13" ht="12.75" customHeight="1" x14ac:dyDescent="0.2"/>
    <row r="89" spans="1:13" ht="12.75" customHeight="1" x14ac:dyDescent="0.2"/>
    <row r="90" spans="1:13" ht="12.75" customHeight="1" x14ac:dyDescent="0.2"/>
    <row r="91" spans="1:13" ht="12.75" customHeight="1" x14ac:dyDescent="0.2"/>
    <row r="92" spans="1:13" ht="12.75" customHeight="1" x14ac:dyDescent="0.2"/>
    <row r="93" spans="1:13" ht="12.75" customHeight="1" x14ac:dyDescent="0.2"/>
    <row r="94" spans="1:13" ht="12.75" customHeight="1" x14ac:dyDescent="0.2"/>
    <row r="95" spans="1:13" ht="12.75" customHeight="1" x14ac:dyDescent="0.2"/>
    <row r="96" spans="1:13" s="2" customFormat="1" ht="12.75" customHeight="1" x14ac:dyDescent="0.2">
      <c r="D96" s="3"/>
      <c r="E96" s="3"/>
      <c r="F96" s="4"/>
      <c r="G96"/>
      <c r="H96"/>
      <c r="I96"/>
      <c r="J96"/>
      <c r="K96"/>
      <c r="L96"/>
      <c r="M96"/>
    </row>
    <row r="97" spans="4:13" s="2" customFormat="1" ht="12.75" customHeight="1" x14ac:dyDescent="0.2">
      <c r="D97" s="3"/>
      <c r="E97" s="3"/>
      <c r="F97" s="4"/>
      <c r="G97"/>
      <c r="H97"/>
      <c r="I97"/>
      <c r="J97"/>
      <c r="K97"/>
      <c r="L97"/>
      <c r="M97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8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CCC7-653E-451F-916F-5C90739C8D63}">
  <dimension ref="A1:M83"/>
  <sheetViews>
    <sheetView view="pageBreakPreview" topLeftCell="A22" zoomScaleNormal="100" zoomScaleSheetLayoutView="100" workbookViewId="0">
      <selection activeCell="G57" sqref="G57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167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20">
        <v>2732011.08</v>
      </c>
      <c r="F7" s="5"/>
      <c r="G7" s="5"/>
      <c r="H7" s="5"/>
      <c r="I7" s="5"/>
      <c r="J7" s="6"/>
      <c r="K7" s="5"/>
      <c r="L7" s="5"/>
    </row>
    <row r="8" spans="1:13" x14ac:dyDescent="0.2">
      <c r="E8" s="7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8"/>
      <c r="I11" s="5"/>
      <c r="J11" s="6"/>
      <c r="K11" s="5"/>
      <c r="M11" s="5"/>
    </row>
    <row r="12" spans="1:13" x14ac:dyDescent="0.2">
      <c r="B12" s="9" t="s">
        <v>5</v>
      </c>
      <c r="D12" s="10" t="s">
        <v>6</v>
      </c>
      <c r="H12" s="6"/>
      <c r="I12" s="7"/>
      <c r="J12" s="6"/>
      <c r="K12" s="5"/>
      <c r="M12" s="5"/>
    </row>
    <row r="13" spans="1:13" x14ac:dyDescent="0.2">
      <c r="B13" s="11"/>
      <c r="D13" s="5"/>
      <c r="F13" s="5"/>
      <c r="H13" s="6"/>
      <c r="I13" s="7"/>
      <c r="J13" s="12"/>
      <c r="K13" s="5"/>
      <c r="M13" s="5"/>
    </row>
    <row r="14" spans="1:13" x14ac:dyDescent="0.2">
      <c r="B14" s="11" t="s">
        <v>168</v>
      </c>
      <c r="D14" s="5">
        <v>800</v>
      </c>
      <c r="E14" s="20"/>
      <c r="F14" s="5"/>
      <c r="H14" s="6"/>
      <c r="I14" s="7"/>
      <c r="J14" s="12"/>
      <c r="K14" s="5"/>
      <c r="M14" s="5"/>
    </row>
    <row r="15" spans="1:13" x14ac:dyDescent="0.2">
      <c r="B15" s="11" t="s">
        <v>169</v>
      </c>
      <c r="D15" s="5">
        <v>131.19999999999999</v>
      </c>
      <c r="E15" s="20"/>
      <c r="F15" s="5"/>
      <c r="H15" s="6"/>
      <c r="I15" s="7"/>
      <c r="J15" s="12"/>
      <c r="K15" s="5"/>
      <c r="M15" s="5"/>
    </row>
    <row r="16" spans="1:13" x14ac:dyDescent="0.2">
      <c r="B16" s="11" t="s">
        <v>170</v>
      </c>
      <c r="D16" s="5">
        <v>590</v>
      </c>
      <c r="E16" s="20"/>
      <c r="F16" s="5"/>
      <c r="H16" s="6"/>
      <c r="I16" s="7"/>
      <c r="J16" s="12"/>
      <c r="K16" s="5"/>
      <c r="M16" s="5"/>
    </row>
    <row r="17" spans="2:13" x14ac:dyDescent="0.2">
      <c r="B17" s="11" t="s">
        <v>171</v>
      </c>
      <c r="D17" s="5">
        <v>3400</v>
      </c>
      <c r="E17" s="20"/>
      <c r="F17" s="5"/>
      <c r="H17" s="6"/>
      <c r="I17" s="7"/>
      <c r="J17" s="12"/>
      <c r="K17" s="5"/>
      <c r="M17" s="5"/>
    </row>
    <row r="18" spans="2:13" x14ac:dyDescent="0.2">
      <c r="B18" s="11" t="s">
        <v>172</v>
      </c>
      <c r="D18" s="5">
        <v>1500</v>
      </c>
      <c r="E18" s="20"/>
      <c r="F18" s="5"/>
      <c r="H18" s="6"/>
      <c r="I18" s="7"/>
      <c r="J18" s="12"/>
      <c r="K18" s="5"/>
      <c r="M18" s="5"/>
    </row>
    <row r="19" spans="2:13" x14ac:dyDescent="0.2">
      <c r="B19" s="11" t="s">
        <v>173</v>
      </c>
      <c r="D19" s="5">
        <v>5297.5</v>
      </c>
      <c r="E19" s="20"/>
      <c r="F19" s="5"/>
      <c r="H19" s="6"/>
      <c r="I19" s="7"/>
      <c r="J19" s="12"/>
      <c r="K19" s="5"/>
      <c r="M19" s="5"/>
    </row>
    <row r="20" spans="2:13" x14ac:dyDescent="0.2">
      <c r="B20" s="11" t="s">
        <v>174</v>
      </c>
      <c r="D20" s="5">
        <v>10549.6</v>
      </c>
      <c r="E20" s="20"/>
      <c r="F20" s="5"/>
      <c r="H20" s="6"/>
      <c r="I20" s="7"/>
      <c r="J20" s="12"/>
      <c r="K20" s="5"/>
      <c r="M20" s="5"/>
    </row>
    <row r="21" spans="2:13" x14ac:dyDescent="0.2">
      <c r="B21" s="11" t="s">
        <v>175</v>
      </c>
      <c r="D21" s="5">
        <v>49</v>
      </c>
      <c r="E21" s="20"/>
      <c r="F21" s="5"/>
      <c r="H21" s="6"/>
      <c r="I21" s="7"/>
      <c r="J21" s="12"/>
      <c r="K21" s="5"/>
      <c r="M21" s="5"/>
    </row>
    <row r="22" spans="2:13" x14ac:dyDescent="0.2">
      <c r="B22" s="11" t="s">
        <v>176</v>
      </c>
      <c r="D22" s="5">
        <v>360</v>
      </c>
      <c r="E22" s="20"/>
      <c r="F22" s="5"/>
      <c r="H22" s="6"/>
      <c r="I22" s="7"/>
      <c r="J22" s="12"/>
      <c r="K22" s="5"/>
      <c r="M22" s="5"/>
    </row>
    <row r="23" spans="2:13" x14ac:dyDescent="0.2">
      <c r="B23" s="11" t="s">
        <v>177</v>
      </c>
      <c r="D23" s="5">
        <v>287.39999999999998</v>
      </c>
      <c r="E23" s="20"/>
      <c r="F23" s="5"/>
      <c r="H23" s="6"/>
      <c r="I23" s="7"/>
      <c r="J23" s="12"/>
      <c r="K23" s="5"/>
      <c r="M23" s="5"/>
    </row>
    <row r="24" spans="2:13" x14ac:dyDescent="0.2">
      <c r="B24" s="11" t="s">
        <v>178</v>
      </c>
      <c r="D24" s="5">
        <v>381.62</v>
      </c>
      <c r="E24" s="20"/>
      <c r="F24" s="5"/>
      <c r="H24" s="6"/>
      <c r="I24" s="7"/>
      <c r="J24" s="12"/>
      <c r="K24" s="5"/>
      <c r="M24" s="5"/>
    </row>
    <row r="25" spans="2:13" x14ac:dyDescent="0.2">
      <c r="B25" s="11" t="s">
        <v>179</v>
      </c>
      <c r="D25" s="5">
        <v>7300</v>
      </c>
      <c r="E25" s="20"/>
      <c r="F25" s="5"/>
      <c r="H25" s="6"/>
      <c r="I25" s="7"/>
      <c r="J25" s="12"/>
      <c r="K25" s="5"/>
      <c r="M25" s="5"/>
    </row>
    <row r="26" spans="2:13" x14ac:dyDescent="0.2">
      <c r="B26" s="11" t="s">
        <v>180</v>
      </c>
      <c r="D26" s="5">
        <v>8850</v>
      </c>
      <c r="E26" s="20"/>
      <c r="F26" s="5"/>
      <c r="H26" s="6"/>
      <c r="I26" s="7"/>
      <c r="J26" s="12"/>
      <c r="K26" s="5"/>
      <c r="M26" s="5"/>
    </row>
    <row r="27" spans="2:13" x14ac:dyDescent="0.2">
      <c r="B27" s="11" t="s">
        <v>181</v>
      </c>
      <c r="D27" s="5">
        <v>1337.5</v>
      </c>
      <c r="E27" s="20"/>
      <c r="F27" s="5"/>
      <c r="H27" s="6"/>
      <c r="I27" s="7"/>
      <c r="J27" s="12"/>
      <c r="K27" s="5"/>
      <c r="M27" s="5"/>
    </row>
    <row r="28" spans="2:13" x14ac:dyDescent="0.2">
      <c r="B28" s="11" t="s">
        <v>182</v>
      </c>
      <c r="D28" s="5">
        <v>360</v>
      </c>
      <c r="E28" s="20"/>
      <c r="F28" s="5"/>
      <c r="H28" s="6"/>
      <c r="I28" s="7"/>
      <c r="J28" s="12"/>
      <c r="K28" s="5"/>
      <c r="M28" s="5"/>
    </row>
    <row r="29" spans="2:13" x14ac:dyDescent="0.2">
      <c r="B29" s="11" t="s">
        <v>183</v>
      </c>
      <c r="D29" s="5">
        <v>1104.72</v>
      </c>
      <c r="E29" s="20"/>
      <c r="F29" s="5"/>
      <c r="H29" s="6"/>
      <c r="I29" s="7"/>
      <c r="J29" s="12"/>
      <c r="K29" s="5"/>
      <c r="M29" s="5"/>
    </row>
    <row r="30" spans="2:13" x14ac:dyDescent="0.2">
      <c r="B30" s="11" t="s">
        <v>184</v>
      </c>
      <c r="D30" s="5">
        <v>4329.46</v>
      </c>
      <c r="E30" s="20"/>
      <c r="F30" s="5"/>
      <c r="H30" s="6"/>
      <c r="I30" s="7"/>
      <c r="J30" s="12"/>
      <c r="K30" s="5"/>
      <c r="M30" s="5"/>
    </row>
    <row r="31" spans="2:13" x14ac:dyDescent="0.2">
      <c r="B31" s="11" t="s">
        <v>45</v>
      </c>
      <c r="D31" s="5">
        <v>36482.82</v>
      </c>
      <c r="E31" s="20"/>
      <c r="F31" s="5"/>
      <c r="H31" s="6"/>
      <c r="I31" s="7"/>
      <c r="J31" s="12"/>
      <c r="K31" s="5"/>
      <c r="M31" s="5"/>
    </row>
    <row r="32" spans="2:13" x14ac:dyDescent="0.2">
      <c r="B32" s="11" t="s">
        <v>185</v>
      </c>
      <c r="D32" s="5">
        <v>99998.28</v>
      </c>
      <c r="E32" s="20"/>
      <c r="F32" s="5"/>
      <c r="H32" s="6"/>
      <c r="I32" s="7"/>
      <c r="J32" s="12"/>
      <c r="K32" s="5"/>
      <c r="M32" s="5"/>
    </row>
    <row r="33" spans="1:13" x14ac:dyDescent="0.2">
      <c r="B33" s="11" t="s">
        <v>186</v>
      </c>
      <c r="D33" s="5">
        <v>30000</v>
      </c>
      <c r="E33" s="20"/>
      <c r="F33" s="5"/>
      <c r="H33" s="6"/>
      <c r="I33" s="7"/>
      <c r="J33" s="12"/>
      <c r="K33" s="5"/>
      <c r="M33" s="5"/>
    </row>
    <row r="34" spans="1:13" x14ac:dyDescent="0.2">
      <c r="B34" s="11" t="s">
        <v>187</v>
      </c>
      <c r="D34" s="5">
        <v>10350</v>
      </c>
      <c r="E34" s="20"/>
      <c r="F34" s="5"/>
      <c r="H34" s="6"/>
      <c r="I34" s="7"/>
      <c r="J34" s="12"/>
      <c r="K34" s="5"/>
      <c r="M34" s="5"/>
    </row>
    <row r="35" spans="1:13" x14ac:dyDescent="0.2">
      <c r="B35" s="11" t="s">
        <v>188</v>
      </c>
      <c r="D35" s="5">
        <v>190</v>
      </c>
      <c r="E35" s="20"/>
      <c r="F35" s="5"/>
      <c r="H35" s="6"/>
      <c r="I35" s="7"/>
      <c r="J35" s="12"/>
      <c r="K35" s="5"/>
      <c r="M35" s="5"/>
    </row>
    <row r="36" spans="1:13" x14ac:dyDescent="0.2">
      <c r="B36" s="11" t="s">
        <v>189</v>
      </c>
      <c r="D36" s="5">
        <v>2380</v>
      </c>
      <c r="E36" s="20"/>
      <c r="F36" s="5"/>
      <c r="H36" s="6"/>
      <c r="I36" s="7"/>
      <c r="J36" s="12"/>
      <c r="K36" s="5"/>
      <c r="M36" s="5"/>
    </row>
    <row r="37" spans="1:13" x14ac:dyDescent="0.2">
      <c r="B37" s="11" t="s">
        <v>190</v>
      </c>
      <c r="D37" s="5">
        <v>906.49</v>
      </c>
      <c r="E37" s="20"/>
      <c r="F37" s="5"/>
      <c r="H37" s="6"/>
      <c r="I37" s="7"/>
      <c r="J37" s="12"/>
      <c r="K37" s="5"/>
      <c r="M37" s="5"/>
    </row>
    <row r="38" spans="1:13" x14ac:dyDescent="0.2">
      <c r="B38" s="11" t="s">
        <v>191</v>
      </c>
      <c r="D38" s="5">
        <v>10490</v>
      </c>
      <c r="E38" s="20"/>
      <c r="F38" s="5"/>
      <c r="H38" s="6"/>
      <c r="I38" s="7"/>
      <c r="J38" s="12"/>
      <c r="K38" s="5"/>
      <c r="M38" s="5"/>
    </row>
    <row r="39" spans="1:13" x14ac:dyDescent="0.2">
      <c r="B39" s="11" t="s">
        <v>192</v>
      </c>
      <c r="D39" s="5">
        <v>498.8</v>
      </c>
      <c r="E39" s="20"/>
      <c r="F39" s="5"/>
      <c r="H39" s="6"/>
      <c r="I39" s="7"/>
      <c r="J39" s="12"/>
      <c r="K39" s="5"/>
      <c r="M39" s="5"/>
    </row>
    <row r="40" spans="1:13" x14ac:dyDescent="0.2">
      <c r="B40" s="11" t="s">
        <v>193</v>
      </c>
      <c r="D40" s="5">
        <v>165.05</v>
      </c>
      <c r="E40" s="20"/>
      <c r="F40" s="5"/>
      <c r="H40" s="6"/>
      <c r="I40" s="7"/>
      <c r="J40" s="12"/>
      <c r="K40" s="5"/>
      <c r="M40" s="5"/>
    </row>
    <row r="41" spans="1:13" x14ac:dyDescent="0.2">
      <c r="B41" s="11" t="s">
        <v>194</v>
      </c>
      <c r="D41" s="5">
        <v>526.45000000000005</v>
      </c>
      <c r="E41" s="20"/>
      <c r="F41" s="5"/>
      <c r="H41" s="6"/>
      <c r="I41" s="7"/>
      <c r="J41" s="12"/>
      <c r="K41" s="5"/>
      <c r="M41" s="5"/>
    </row>
    <row r="42" spans="1:13" x14ac:dyDescent="0.2">
      <c r="B42" s="11" t="s">
        <v>195</v>
      </c>
      <c r="D42" s="5">
        <v>120</v>
      </c>
      <c r="E42" s="20"/>
      <c r="F42" s="5"/>
      <c r="H42" s="6"/>
      <c r="I42" s="7"/>
      <c r="J42" s="12"/>
      <c r="K42" s="5"/>
      <c r="M42" s="5"/>
    </row>
    <row r="43" spans="1:13" x14ac:dyDescent="0.2">
      <c r="B43" s="11" t="s">
        <v>196</v>
      </c>
      <c r="D43" s="5">
        <v>20723</v>
      </c>
      <c r="E43" s="20"/>
      <c r="F43" s="5"/>
      <c r="H43" s="6"/>
      <c r="I43" s="7"/>
      <c r="J43" s="12"/>
      <c r="K43" s="5"/>
      <c r="M43" s="5"/>
    </row>
    <row r="44" spans="1:13" x14ac:dyDescent="0.2">
      <c r="B44" s="13"/>
      <c r="D44" s="14"/>
      <c r="E44" s="14"/>
      <c r="F44" s="5"/>
      <c r="I44" s="5"/>
      <c r="K44" s="5"/>
      <c r="M44" s="5"/>
    </row>
    <row r="45" spans="1:13" x14ac:dyDescent="0.2">
      <c r="B45" s="13"/>
      <c r="D45" s="14"/>
      <c r="E45" s="14">
        <f>SUM(D14:D43)</f>
        <v>259458.88999999998</v>
      </c>
      <c r="F45" s="5"/>
      <c r="I45" s="5"/>
      <c r="K45" s="5"/>
      <c r="M45" s="5"/>
    </row>
    <row r="46" spans="1:13" x14ac:dyDescent="0.2">
      <c r="B46" s="13"/>
      <c r="J46" s="15"/>
      <c r="K46" s="5"/>
      <c r="M46" s="5"/>
    </row>
    <row r="47" spans="1:13" s="4" customFormat="1" ht="13.5" thickBot="1" x14ac:dyDescent="0.25">
      <c r="A47" s="2" t="s">
        <v>7</v>
      </c>
      <c r="B47" s="2"/>
      <c r="C47" s="2"/>
      <c r="D47" s="3"/>
      <c r="E47" s="21">
        <f>E7-E45</f>
        <v>2472552.19</v>
      </c>
      <c r="J47"/>
      <c r="K47" s="5"/>
      <c r="M47" s="5"/>
    </row>
    <row r="48" spans="1:13" s="4" customFormat="1" ht="13.5" thickTop="1" x14ac:dyDescent="0.2">
      <c r="A48" s="2"/>
      <c r="B48" s="2"/>
      <c r="C48" s="2"/>
      <c r="D48" s="3"/>
      <c r="E48" s="3"/>
      <c r="J48"/>
      <c r="K48" s="5"/>
      <c r="M48" s="5"/>
    </row>
    <row r="49" spans="1:13" s="4" customFormat="1" ht="14.25" customHeight="1" x14ac:dyDescent="0.2">
      <c r="A49" s="2" t="s">
        <v>8</v>
      </c>
      <c r="B49" s="2"/>
      <c r="C49" s="2"/>
      <c r="D49" s="3"/>
      <c r="E49" s="3"/>
      <c r="J49"/>
      <c r="K49" s="5"/>
      <c r="M49" s="5"/>
    </row>
    <row r="50" spans="1:13" s="4" customFormat="1" ht="14.25" customHeight="1" x14ac:dyDescent="0.2">
      <c r="A50" s="2"/>
      <c r="B50" s="2"/>
      <c r="C50" s="2"/>
      <c r="D50" s="3"/>
      <c r="E50" s="3"/>
      <c r="J50" s="15"/>
      <c r="K50" s="5"/>
      <c r="M50" s="5"/>
    </row>
    <row r="51" spans="1:13" x14ac:dyDescent="0.2">
      <c r="K51" s="5"/>
      <c r="M51" s="5"/>
    </row>
    <row r="52" spans="1:13" x14ac:dyDescent="0.2">
      <c r="K52" s="5"/>
      <c r="M52" s="5"/>
    </row>
    <row r="53" spans="1:13" s="4" customFormat="1" ht="12.75" customHeight="1" x14ac:dyDescent="0.2">
      <c r="A53" s="2" t="s">
        <v>9</v>
      </c>
      <c r="B53" s="2"/>
      <c r="C53" s="2"/>
      <c r="D53" s="3"/>
      <c r="E53" s="3"/>
      <c r="J53"/>
      <c r="K53" s="5"/>
      <c r="M53" s="5"/>
    </row>
    <row r="54" spans="1:13" s="4" customFormat="1" ht="12.75" customHeight="1" x14ac:dyDescent="0.2">
      <c r="A54" s="2"/>
      <c r="B54" s="2"/>
      <c r="C54" s="2"/>
      <c r="D54" s="3"/>
      <c r="E54" s="3"/>
      <c r="G54"/>
      <c r="J54" s="15"/>
      <c r="K54" s="5"/>
      <c r="M54" s="5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  <c r="K55" s="5"/>
      <c r="M55" s="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  <c r="K56" s="5"/>
      <c r="M56" s="5"/>
    </row>
    <row r="57" spans="1:13" s="4" customFormat="1" ht="12.75" customHeight="1" x14ac:dyDescent="0.2">
      <c r="A57" s="2"/>
      <c r="B57" s="2"/>
      <c r="C57" s="2"/>
      <c r="D57" s="3"/>
      <c r="E57" s="3"/>
      <c r="G57"/>
      <c r="J57"/>
      <c r="K57" s="5"/>
      <c r="L57" s="5"/>
      <c r="M57" s="5"/>
    </row>
    <row r="58" spans="1:13" s="4" customFormat="1" ht="12.75" customHeight="1" x14ac:dyDescent="0.2">
      <c r="A58" s="2"/>
      <c r="B58" s="2"/>
      <c r="C58" s="2"/>
      <c r="D58" s="3"/>
      <c r="E58" s="3"/>
      <c r="G58"/>
      <c r="J58"/>
      <c r="K58" s="5"/>
      <c r="L58" s="5"/>
      <c r="M58" s="5"/>
    </row>
    <row r="59" spans="1:13" s="4" customFormat="1" ht="12.75" customHeight="1" x14ac:dyDescent="0.2">
      <c r="A59" s="2"/>
      <c r="B59" s="2"/>
      <c r="C59" s="2"/>
      <c r="D59" s="3"/>
      <c r="E59" s="3"/>
      <c r="G59"/>
      <c r="J59"/>
      <c r="K59" s="5"/>
      <c r="L59" s="5"/>
      <c r="M59" s="5"/>
    </row>
    <row r="60" spans="1:13" s="4" customFormat="1" ht="12.75" customHeight="1" x14ac:dyDescent="0.2">
      <c r="A60" s="2"/>
      <c r="B60" s="2"/>
      <c r="C60" s="2"/>
      <c r="D60" s="3"/>
      <c r="E60" s="3"/>
      <c r="G60"/>
      <c r="J60"/>
      <c r="K60" s="5"/>
      <c r="L60" s="5"/>
      <c r="M60" s="5"/>
    </row>
    <row r="61" spans="1:13" s="4" customFormat="1" ht="12.75" customHeight="1" x14ac:dyDescent="0.2">
      <c r="A61" s="2"/>
      <c r="B61" s="2"/>
      <c r="C61" s="2"/>
      <c r="D61" s="3"/>
      <c r="E61" s="3"/>
      <c r="G61"/>
      <c r="J61"/>
    </row>
    <row r="62" spans="1:13" s="4" customFormat="1" ht="12.75" customHeight="1" x14ac:dyDescent="0.2">
      <c r="A62" s="2"/>
      <c r="B62" s="2"/>
      <c r="C62" s="2"/>
      <c r="D62" s="3"/>
      <c r="E62" s="3" t="s">
        <v>10</v>
      </c>
      <c r="J62" s="15"/>
    </row>
    <row r="63" spans="1:13" s="4" customFormat="1" ht="12.75" customHeight="1" x14ac:dyDescent="0.2">
      <c r="A63" s="2"/>
      <c r="B63" s="2"/>
      <c r="C63" s="2"/>
      <c r="D63" s="3"/>
      <c r="E63" s="3"/>
      <c r="G63"/>
      <c r="J63"/>
    </row>
    <row r="64" spans="1:13" s="4" customFormat="1" ht="12.75" customHeight="1" x14ac:dyDescent="0.2">
      <c r="A64" s="2"/>
      <c r="B64" s="2"/>
      <c r="C64" s="2"/>
      <c r="D64" s="3"/>
      <c r="E64" s="3"/>
      <c r="G64"/>
      <c r="J64"/>
    </row>
    <row r="65" spans="1:10" s="4" customFormat="1" ht="12.75" customHeight="1" x14ac:dyDescent="0.2">
      <c r="A65" s="2"/>
      <c r="B65" s="2"/>
      <c r="C65" s="2"/>
      <c r="D65" s="3"/>
      <c r="E65" s="3"/>
      <c r="G65"/>
      <c r="J65"/>
    </row>
    <row r="66" spans="1:10" s="4" customFormat="1" ht="12.75" customHeight="1" x14ac:dyDescent="0.2">
      <c r="A66" s="2"/>
      <c r="B66" s="2"/>
      <c r="C66" s="2"/>
      <c r="D66" s="3"/>
      <c r="E66" s="3"/>
      <c r="G66"/>
      <c r="J66"/>
    </row>
    <row r="67" spans="1:10" s="4" customFormat="1" ht="12.75" customHeight="1" x14ac:dyDescent="0.2">
      <c r="A67" s="2"/>
      <c r="B67" s="2"/>
      <c r="C67" s="2"/>
      <c r="D67" s="3"/>
      <c r="E67" s="3"/>
      <c r="G67"/>
      <c r="J67"/>
    </row>
    <row r="68" spans="1:10" ht="12.75" customHeight="1" x14ac:dyDescent="0.2"/>
    <row r="69" spans="1:10" ht="12.75" customHeight="1" x14ac:dyDescent="0.2"/>
    <row r="70" spans="1:10" ht="12.75" customHeight="1" x14ac:dyDescent="0.2"/>
    <row r="71" spans="1:10" ht="12.75" customHeight="1" x14ac:dyDescent="0.2"/>
    <row r="72" spans="1:10" ht="12.7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12.75" customHeight="1" x14ac:dyDescent="0.2"/>
    <row r="80" spans="1:10" ht="12.75" customHeight="1" x14ac:dyDescent="0.2"/>
    <row r="81" spans="4:13" ht="12.75" customHeight="1" x14ac:dyDescent="0.2"/>
    <row r="82" spans="4:13" s="2" customFormat="1" ht="12.75" customHeight="1" x14ac:dyDescent="0.2">
      <c r="D82" s="3"/>
      <c r="E82" s="3"/>
      <c r="F82" s="4"/>
      <c r="G82"/>
      <c r="H82"/>
      <c r="I82"/>
      <c r="J82"/>
      <c r="K82"/>
      <c r="L82"/>
      <c r="M82"/>
    </row>
    <row r="83" spans="4:13" s="2" customFormat="1" ht="12.75" customHeight="1" x14ac:dyDescent="0.2">
      <c r="D83" s="3"/>
      <c r="E83" s="3"/>
      <c r="F83" s="4"/>
      <c r="G83"/>
      <c r="H83"/>
      <c r="I83"/>
      <c r="J83"/>
      <c r="K83"/>
      <c r="L83"/>
      <c r="M83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Jan'19</vt:lpstr>
      <vt:lpstr>Feb'19</vt:lpstr>
      <vt:lpstr>Mar'19</vt:lpstr>
      <vt:lpstr>Apr'19</vt:lpstr>
      <vt:lpstr>May'19</vt:lpstr>
      <vt:lpstr>June'19</vt:lpstr>
      <vt:lpstr>July'19</vt:lpstr>
      <vt:lpstr>Aug'19</vt:lpstr>
      <vt:lpstr>Sept'19</vt:lpstr>
      <vt:lpstr>Oct'19</vt:lpstr>
      <vt:lpstr>Nov'19</vt:lpstr>
      <vt:lpstr>Dec'19</vt:lpstr>
      <vt:lpstr>'Apr''19'!Print_Area</vt:lpstr>
      <vt:lpstr>'Aug''19'!Print_Area</vt:lpstr>
      <vt:lpstr>'Dec''19'!Print_Area</vt:lpstr>
      <vt:lpstr>'Feb''19'!Print_Area</vt:lpstr>
      <vt:lpstr>'Jan''19'!Print_Area</vt:lpstr>
      <vt:lpstr>'July''19'!Print_Area</vt:lpstr>
      <vt:lpstr>'June''19'!Print_Area</vt:lpstr>
      <vt:lpstr>'Mar''19'!Print_Area</vt:lpstr>
      <vt:lpstr>'May''19'!Print_Area</vt:lpstr>
      <vt:lpstr>'Nov''19'!Print_Area</vt:lpstr>
      <vt:lpstr>'Oct''19'!Print_Area</vt:lpstr>
      <vt:lpstr>'Sept''19'!Print_Area</vt:lpstr>
      <vt:lpstr>'Apr''19'!Print_Titles</vt:lpstr>
      <vt:lpstr>'Aug''19'!Print_Titles</vt:lpstr>
      <vt:lpstr>'Dec''19'!Print_Titles</vt:lpstr>
      <vt:lpstr>'Feb''19'!Print_Titles</vt:lpstr>
      <vt:lpstr>'Jan''19'!Print_Titles</vt:lpstr>
      <vt:lpstr>'July''19'!Print_Titles</vt:lpstr>
      <vt:lpstr>'June''19'!Print_Titles</vt:lpstr>
      <vt:lpstr>'Mar''19'!Print_Titles</vt:lpstr>
      <vt:lpstr>'May''19'!Print_Titles</vt:lpstr>
      <vt:lpstr>'Nov''19'!Print_Titles</vt:lpstr>
      <vt:lpstr>'Oct''19'!Print_Titles</vt:lpstr>
      <vt:lpstr>'Sept''19'!Print_Titles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2020-02-13T04:21:23Z</cp:lastPrinted>
  <dcterms:created xsi:type="dcterms:W3CDTF">2019-02-25T07:14:26Z</dcterms:created>
  <dcterms:modified xsi:type="dcterms:W3CDTF">2020-02-13T06:44:15Z</dcterms:modified>
</cp:coreProperties>
</file>