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ank Recon\CIMB\"/>
    </mc:Choice>
  </mc:AlternateContent>
  <xr:revisionPtr revIDLastSave="0" documentId="13_ncr:1_{8356151C-5B17-4ED2-8FB6-FDED59B878C8}" xr6:coauthVersionLast="40" xr6:coauthVersionMax="40" xr10:uidLastSave="{00000000-0000-0000-0000-000000000000}"/>
  <bookViews>
    <workbookView xWindow="-120" yWindow="-120" windowWidth="20730" windowHeight="11160" firstSheet="3" activeTab="11" xr2:uid="{00000000-000D-0000-FFFF-FFFF00000000}"/>
  </bookViews>
  <sheets>
    <sheet name="Jan'18" sheetId="1" r:id="rId1"/>
    <sheet name="Feb'18" sheetId="2" r:id="rId2"/>
    <sheet name="Mar'18" sheetId="3" r:id="rId3"/>
    <sheet name="Apr'18" sheetId="4" r:id="rId4"/>
    <sheet name="May'18" sheetId="5" r:id="rId5"/>
    <sheet name="June'18" sheetId="6" r:id="rId6"/>
    <sheet name="July'18" sheetId="7" r:id="rId7"/>
    <sheet name="Aug'18" sheetId="8" r:id="rId8"/>
    <sheet name="Sept'18" sheetId="9" r:id="rId9"/>
    <sheet name="Oct'18" sheetId="10" r:id="rId10"/>
    <sheet name="Nov'18" sheetId="11" r:id="rId11"/>
    <sheet name="Dec'18" sheetId="12" r:id="rId12"/>
  </sheets>
  <definedNames>
    <definedName name="_xlnm.Print_Area" localSheetId="3">'Apr''18'!$A$1:$F$35</definedName>
    <definedName name="_xlnm.Print_Area" localSheetId="7">'Aug''18'!$A$1:$F$31</definedName>
    <definedName name="_xlnm.Print_Area" localSheetId="11">'Dec''18'!$A$1:$F$34</definedName>
    <definedName name="_xlnm.Print_Area" localSheetId="1">'Feb''18'!$A$1:$F$33</definedName>
    <definedName name="_xlnm.Print_Area" localSheetId="0">'Jan''18'!$A$1:$F$36</definedName>
    <definedName name="_xlnm.Print_Area" localSheetId="6">'July''18'!$A$1:$F$35</definedName>
    <definedName name="_xlnm.Print_Area" localSheetId="5">'June''18'!$A$1:$F$36</definedName>
    <definedName name="_xlnm.Print_Area" localSheetId="2">'Mar''18'!$A$1:$F$35</definedName>
    <definedName name="_xlnm.Print_Area" localSheetId="4">'May''18'!$A$1:$F$28</definedName>
    <definedName name="_xlnm.Print_Area" localSheetId="10">'Nov''18'!$A$1:$F$69</definedName>
    <definedName name="_xlnm.Print_Area" localSheetId="9">'Oct''18'!$A$1:$F$43</definedName>
    <definedName name="_xlnm.Print_Area" localSheetId="8">'Sept''18'!$A$1:$F$61</definedName>
    <definedName name="_xlnm.Print_Titles" localSheetId="3">'Apr''18'!$1:$6</definedName>
    <definedName name="_xlnm.Print_Titles" localSheetId="7">'Aug''18'!$1:$6</definedName>
    <definedName name="_xlnm.Print_Titles" localSheetId="11">'Dec''18'!$1:$6</definedName>
    <definedName name="_xlnm.Print_Titles" localSheetId="1">'Feb''18'!$1:$6</definedName>
    <definedName name="_xlnm.Print_Titles" localSheetId="0">'Jan''18'!$1:$6</definedName>
    <definedName name="_xlnm.Print_Titles" localSheetId="6">'July''18'!$1:$6</definedName>
    <definedName name="_xlnm.Print_Titles" localSheetId="5">'June''18'!$1:$6</definedName>
    <definedName name="_xlnm.Print_Titles" localSheetId="2">'Mar''18'!$1:$6</definedName>
    <definedName name="_xlnm.Print_Titles" localSheetId="4">'May''18'!$1:$6</definedName>
    <definedName name="_xlnm.Print_Titles" localSheetId="10">'Nov''18'!$1:$6</definedName>
    <definedName name="_xlnm.Print_Titles" localSheetId="9">'Oct''18'!$1:$6</definedName>
    <definedName name="_xlnm.Print_Titles" localSheetId="8">'Sept''18'!$1:$6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2" l="1"/>
  <c r="E28" i="12" s="1"/>
  <c r="E63" i="11" l="1"/>
  <c r="E61" i="11" l="1"/>
  <c r="E35" i="10" l="1"/>
  <c r="E37" i="10" s="1"/>
  <c r="E53" i="9"/>
  <c r="E55" i="9" s="1"/>
  <c r="E23" i="8" l="1"/>
  <c r="E25" i="8" s="1"/>
  <c r="E27" i="7" l="1"/>
  <c r="E29" i="7" s="1"/>
  <c r="E28" i="6" l="1"/>
  <c r="E30" i="6" s="1"/>
  <c r="E20" i="5" l="1"/>
  <c r="E22" i="5" s="1"/>
  <c r="E27" i="4" l="1"/>
  <c r="E29" i="4" s="1"/>
  <c r="E27" i="3" l="1"/>
  <c r="E29" i="3" s="1"/>
  <c r="E25" i="2" l="1"/>
  <c r="E27" i="2"/>
  <c r="E28" i="1" l="1"/>
  <c r="E30" i="1" s="1"/>
</calcChain>
</file>

<file path=xl/sharedStrings.xml><?xml version="1.0" encoding="utf-8"?>
<sst xmlns="http://schemas.openxmlformats.org/spreadsheetml/2006/main" count="324" uniqueCount="199">
  <si>
    <t>PENANG GLOBAL TOURISM SDN BHD</t>
  </si>
  <si>
    <t>CIMB BANK BHD (A/C NO 800 387 9954)</t>
  </si>
  <si>
    <t>BANK RECONCILIATION STATEMENT AS AT 31 JAN 2018</t>
  </si>
  <si>
    <t xml:space="preserve">Balance as per bank statement </t>
  </si>
  <si>
    <t xml:space="preserve">Less: </t>
  </si>
  <si>
    <t>Unpresented cheque</t>
  </si>
  <si>
    <t>Cheque No</t>
  </si>
  <si>
    <t>Amount (RM)</t>
  </si>
  <si>
    <t>Balance as per Cash Book</t>
  </si>
  <si>
    <t>Prepared by:</t>
  </si>
  <si>
    <t>Checked by:</t>
  </si>
  <si>
    <t xml:space="preserve"> </t>
  </si>
  <si>
    <t>688105</t>
  </si>
  <si>
    <t>688118</t>
  </si>
  <si>
    <t>688119</t>
  </si>
  <si>
    <t>688120</t>
  </si>
  <si>
    <t>688121</t>
  </si>
  <si>
    <t>688122</t>
  </si>
  <si>
    <t>PGTEFT2935</t>
  </si>
  <si>
    <t>PGTEFT2936</t>
  </si>
  <si>
    <t>688114</t>
  </si>
  <si>
    <t>688115</t>
  </si>
  <si>
    <t>688116</t>
  </si>
  <si>
    <t>688117</t>
  </si>
  <si>
    <t>BANK RECONCILIATION STATEMENT AS AT 28 FEB 2018</t>
  </si>
  <si>
    <t>PGTEFT3001</t>
  </si>
  <si>
    <t>PGTEFT3009</t>
  </si>
  <si>
    <t>PGTEFT2999</t>
  </si>
  <si>
    <t>BANK RECONCILIATION STATEMENT AS AT 31 MAR 2018</t>
  </si>
  <si>
    <t>688169</t>
  </si>
  <si>
    <t>688178</t>
  </si>
  <si>
    <t>688172</t>
  </si>
  <si>
    <t>688179</t>
  </si>
  <si>
    <t>688180</t>
  </si>
  <si>
    <t>PGETFT3083</t>
  </si>
  <si>
    <t>PGETFT3084</t>
  </si>
  <si>
    <t>688177</t>
  </si>
  <si>
    <t>688174</t>
  </si>
  <si>
    <t>688175</t>
  </si>
  <si>
    <t>688176</t>
  </si>
  <si>
    <t>BANK RECONCILIATION STATEMENT AS AT 30 APR 2018</t>
  </si>
  <si>
    <t>688197</t>
  </si>
  <si>
    <t>PGTEFT3170</t>
  </si>
  <si>
    <t>688198</t>
  </si>
  <si>
    <t>688192</t>
  </si>
  <si>
    <t>688193</t>
  </si>
  <si>
    <t>688194</t>
  </si>
  <si>
    <t>688196</t>
  </si>
  <si>
    <t>PGTEFT3150</t>
  </si>
  <si>
    <t>BANK RECONCILIATION STATEMENT AS AT 31ST MAY 2018</t>
  </si>
  <si>
    <t>688206</t>
  </si>
  <si>
    <t>688209</t>
  </si>
  <si>
    <t>688210</t>
  </si>
  <si>
    <t>688211</t>
  </si>
  <si>
    <t>688212</t>
  </si>
  <si>
    <t>BANK RECONCILIATION STATEMENT AS AT 30TH JUNE 2018</t>
  </si>
  <si>
    <t>688216</t>
  </si>
  <si>
    <t>688226</t>
  </si>
  <si>
    <t>688227</t>
  </si>
  <si>
    <t>688228</t>
  </si>
  <si>
    <t>688229</t>
  </si>
  <si>
    <t>PGTEFT3295</t>
  </si>
  <si>
    <t>PGTEFT3296</t>
  </si>
  <si>
    <t>PGTEFT3297</t>
  </si>
  <si>
    <t>PGTEFT3289</t>
  </si>
  <si>
    <t>PGTEFT3290</t>
  </si>
  <si>
    <t>688230</t>
  </si>
  <si>
    <t>PGTEFT3292</t>
  </si>
  <si>
    <t>BANK RECONCILIATION STATEMENT AS AT 31ST JULY 2018</t>
  </si>
  <si>
    <t>PGTEFT3376</t>
  </si>
  <si>
    <t>688248</t>
  </si>
  <si>
    <t>688251</t>
  </si>
  <si>
    <t>688252</t>
  </si>
  <si>
    <t>PGTEFT3381</t>
  </si>
  <si>
    <t>PGTEFT3382</t>
  </si>
  <si>
    <t>688250</t>
  </si>
  <si>
    <t>PGTEFT3383</t>
  </si>
  <si>
    <t>PGTEFT3384</t>
  </si>
  <si>
    <t>BANK RECONCILIATION STATEMENT AS AT 31ST AUG 2018</t>
  </si>
  <si>
    <t>PGTEFT3393</t>
  </si>
  <si>
    <t>688267</t>
  </si>
  <si>
    <t>688271</t>
  </si>
  <si>
    <t>688268</t>
  </si>
  <si>
    <t>688269</t>
  </si>
  <si>
    <t>688270</t>
  </si>
  <si>
    <t>688272</t>
  </si>
  <si>
    <t>BANK RECONCILIATION STATEMENT AS AT 30TH SEPT 2018</t>
  </si>
  <si>
    <t>688278</t>
  </si>
  <si>
    <t>PGTEFT3493</t>
  </si>
  <si>
    <t>PGTEFT3494</t>
  </si>
  <si>
    <t>PGTEFT3495</t>
  </si>
  <si>
    <t>PGTEFT3496</t>
  </si>
  <si>
    <t>PGTEFT3497</t>
  </si>
  <si>
    <t>PGTEFT3498</t>
  </si>
  <si>
    <t>PGTEFT3499</t>
  </si>
  <si>
    <t>PGTEFT3500</t>
  </si>
  <si>
    <t>PGTEFT3501</t>
  </si>
  <si>
    <t>PGTEFT3502</t>
  </si>
  <si>
    <t>PGTEFT3503</t>
  </si>
  <si>
    <t>PGTEFT3504</t>
  </si>
  <si>
    <t>PGTEFT3505</t>
  </si>
  <si>
    <t>PGTEFT3506</t>
  </si>
  <si>
    <t>PGTEFT3507</t>
  </si>
  <si>
    <t>PGTEFT3508</t>
  </si>
  <si>
    <t>PGTEFT3509</t>
  </si>
  <si>
    <t>PGTEFT3510</t>
  </si>
  <si>
    <t>PGTEFT3511</t>
  </si>
  <si>
    <t>PGTEFT3512</t>
  </si>
  <si>
    <t>PGTEFT3513</t>
  </si>
  <si>
    <t>PGTEFT3514</t>
  </si>
  <si>
    <t>PGTEFT3515</t>
  </si>
  <si>
    <t>PGTEFT3516</t>
  </si>
  <si>
    <t>PGTEFT3517</t>
  </si>
  <si>
    <t>PGTEFT3518</t>
  </si>
  <si>
    <t>688279</t>
  </si>
  <si>
    <t>688280</t>
  </si>
  <si>
    <t>688281</t>
  </si>
  <si>
    <t>688282</t>
  </si>
  <si>
    <t>688283</t>
  </si>
  <si>
    <t>688284</t>
  </si>
  <si>
    <t>688285</t>
  </si>
  <si>
    <t>PGTEFT3522</t>
  </si>
  <si>
    <t>PGTEFT3523</t>
  </si>
  <si>
    <t>PGTEFT3524</t>
  </si>
  <si>
    <t>BANK RECONCILIATION STATEMENT AS AT 31ST OCT 2018</t>
  </si>
  <si>
    <t>PGTEFT3602</t>
  </si>
  <si>
    <t>688302</t>
  </si>
  <si>
    <t>688303</t>
  </si>
  <si>
    <t>688301</t>
  </si>
  <si>
    <t>PGTEFT3618</t>
  </si>
  <si>
    <t>688305</t>
  </si>
  <si>
    <t>688306</t>
  </si>
  <si>
    <t>PGTEFT3622</t>
  </si>
  <si>
    <t>PGTEFT3623</t>
  </si>
  <si>
    <t>PGTEFT3624</t>
  </si>
  <si>
    <t>PGTEFT3625</t>
  </si>
  <si>
    <t>PGTEFT3626</t>
  </si>
  <si>
    <t>PGTEFT3627</t>
  </si>
  <si>
    <t>PGTEFT3628</t>
  </si>
  <si>
    <t>PGTEFT3629</t>
  </si>
  <si>
    <t>PGTEFT3630</t>
  </si>
  <si>
    <t>PGTEFT3631</t>
  </si>
  <si>
    <t>688299</t>
  </si>
  <si>
    <t>BANK RECONCILIATION STATEMENT AS AT 30TH NOV 2018</t>
  </si>
  <si>
    <t>688311</t>
  </si>
  <si>
    <t>688312</t>
  </si>
  <si>
    <t>688314</t>
  </si>
  <si>
    <t>688316</t>
  </si>
  <si>
    <t>PGTEFT3663</t>
  </si>
  <si>
    <t>PGTEFT3664</t>
  </si>
  <si>
    <t>PGTEFT3665</t>
  </si>
  <si>
    <t>PGTEFT3666</t>
  </si>
  <si>
    <t>PGTEFT3667</t>
  </si>
  <si>
    <t>PGTEFT3668</t>
  </si>
  <si>
    <t>PGTEFT3669</t>
  </si>
  <si>
    <t>PGTEFT3670</t>
  </si>
  <si>
    <t>PGTEFT3671</t>
  </si>
  <si>
    <t>PGTEFT3672</t>
  </si>
  <si>
    <t>PGTEFT3673</t>
  </si>
  <si>
    <t>PGTEFT3674</t>
  </si>
  <si>
    <t>PGTEFT3675</t>
  </si>
  <si>
    <t>PGTEFT3676</t>
  </si>
  <si>
    <t>PGTEFT3677</t>
  </si>
  <si>
    <t>PGTEFT3678</t>
  </si>
  <si>
    <t>PGTEFT3679</t>
  </si>
  <si>
    <t>PGTEFT3680</t>
  </si>
  <si>
    <t>PGTEFT3681</t>
  </si>
  <si>
    <t>PGTEFT3682</t>
  </si>
  <si>
    <t>PGTEFT3683</t>
  </si>
  <si>
    <t>PGTEFT3684</t>
  </si>
  <si>
    <t>PGTEFT3685</t>
  </si>
  <si>
    <t>PGTEFT3686</t>
  </si>
  <si>
    <t>PGTEFT3687</t>
  </si>
  <si>
    <t>PGTEFT3688</t>
  </si>
  <si>
    <t>PGTEFT3689</t>
  </si>
  <si>
    <t>PGTEFT3691</t>
  </si>
  <si>
    <t>PGTEFT3692</t>
  </si>
  <si>
    <t>PGTEFT3693</t>
  </si>
  <si>
    <t>PGTEFT3694</t>
  </si>
  <si>
    <t>PGTEFT3695</t>
  </si>
  <si>
    <t>PGTEFT3696</t>
  </si>
  <si>
    <t>688318</t>
  </si>
  <si>
    <t>688319</t>
  </si>
  <si>
    <t>688320</t>
  </si>
  <si>
    <t>688321</t>
  </si>
  <si>
    <t>PGTEFT3690</t>
  </si>
  <si>
    <t>688317</t>
  </si>
  <si>
    <t>688313</t>
  </si>
  <si>
    <t>BANK RECONCILIATION STATEMENT AS AT 31ST DEC 2018</t>
  </si>
  <si>
    <t>688329</t>
  </si>
  <si>
    <t>688330</t>
  </si>
  <si>
    <t>688332</t>
  </si>
  <si>
    <t>688338</t>
  </si>
  <si>
    <t>688339</t>
  </si>
  <si>
    <t>688340</t>
  </si>
  <si>
    <t>688341</t>
  </si>
  <si>
    <t>688337</t>
  </si>
  <si>
    <t>DR ADV</t>
  </si>
  <si>
    <t>688336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</si>
</sst>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39" fontId="2" fillId="0" borderId="0" xfId="0" applyNumberFormat="1" applyFont="1"/>
    <xf numFmtId="39" fontId="0" fillId="0" borderId="0" xfId="0" applyNumberFormat="1"/>
    <xf numFmtId="0" fontId="0" fillId="0" borderId="0" xfId="0" applyNumberFormat="1"/>
    <xf numFmtId="43" fontId="0" fillId="0" borderId="0" xfId="1" applyFont="1"/>
    <xf numFmtId="4" fontId="0" fillId="0" borderId="0" xfId="1" quotePrefix="1" applyNumberFormat="1" applyFont="1" applyBorder="1"/>
    <xf numFmtId="43" fontId="0" fillId="0" borderId="0" xfId="1" quotePrefix="1" applyFont="1" applyBorder="1"/>
    <xf numFmtId="43" fontId="0" fillId="0" borderId="0" xfId="1" applyFont="1" applyBorder="1"/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0" fontId="0" fillId="0" borderId="0" xfId="1" applyNumberFormat="1" applyFont="1"/>
    <xf numFmtId="43" fontId="0" fillId="0" borderId="0" xfId="1" quotePrefix="1" applyFont="1"/>
    <xf numFmtId="0" fontId="0" fillId="0" borderId="0" xfId="1" applyNumberFormat="1" applyFont="1" applyAlignment="1">
      <alignment horizontal="center"/>
    </xf>
    <xf numFmtId="43" fontId="2" fillId="0" borderId="0" xfId="1" applyFont="1"/>
    <xf numFmtId="39" fontId="0" fillId="0" borderId="0" xfId="0" applyNumberFormat="1" applyAlignment="1">
      <alignment horizontal="center"/>
    </xf>
    <xf numFmtId="43" fontId="0" fillId="0" borderId="0" xfId="1" applyFont="1" applyAlignment="1">
      <alignment horizontal="center"/>
    </xf>
    <xf numFmtId="39" fontId="2" fillId="0" borderId="1" xfId="0" applyNumberFormat="1" applyFont="1" applyBorder="1"/>
    <xf numFmtId="39" fontId="2" fillId="0" borderId="0" xfId="0" applyNumberFormat="1" applyFont="1" applyBorder="1"/>
    <xf numFmtId="0" fontId="0" fillId="0" borderId="0" xfId="0" applyNumberFormat="1" applyAlignment="1">
      <alignment horizontal="center"/>
    </xf>
    <xf numFmtId="4" fontId="0" fillId="0" borderId="0" xfId="1" applyNumberFormat="1" applyFont="1"/>
    <xf numFmtId="4" fontId="0" fillId="0" borderId="0" xfId="0" applyNumberFormat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6"/>
      <c r="K3" s="6"/>
    </row>
    <row r="4" spans="1:13" x14ac:dyDescent="0.2">
      <c r="H4" s="5"/>
      <c r="I4" s="6"/>
      <c r="J4" s="6"/>
      <c r="K4" s="6"/>
      <c r="L4" s="6"/>
    </row>
    <row r="5" spans="1:13" x14ac:dyDescent="0.2">
      <c r="A5" s="1" t="s">
        <v>2</v>
      </c>
      <c r="H5" s="5"/>
      <c r="I5" s="6"/>
      <c r="J5" s="6"/>
      <c r="K5" s="6"/>
      <c r="L5" s="6"/>
    </row>
    <row r="6" spans="1:13" x14ac:dyDescent="0.2">
      <c r="H6" s="5"/>
      <c r="I6" s="6"/>
      <c r="J6" s="6"/>
      <c r="K6" s="6"/>
      <c r="L6" s="6"/>
    </row>
    <row r="7" spans="1:13" x14ac:dyDescent="0.2">
      <c r="A7" s="2" t="s">
        <v>3</v>
      </c>
      <c r="E7" s="7">
        <v>1054379.28</v>
      </c>
      <c r="F7" s="6"/>
      <c r="G7" s="6"/>
      <c r="H7" s="6"/>
      <c r="I7" s="6"/>
      <c r="J7" s="6"/>
      <c r="K7" s="6"/>
      <c r="L7" s="6"/>
    </row>
    <row r="8" spans="1:13" x14ac:dyDescent="0.2">
      <c r="E8" s="8"/>
      <c r="F8" s="6"/>
      <c r="G8" s="6"/>
      <c r="H8" s="6"/>
      <c r="I8" s="6"/>
      <c r="J8" s="6"/>
      <c r="K8" s="6"/>
      <c r="L8" s="6"/>
    </row>
    <row r="9" spans="1:13" x14ac:dyDescent="0.2">
      <c r="E9" s="9"/>
      <c r="F9" s="6"/>
      <c r="G9" s="6"/>
      <c r="H9" s="5"/>
      <c r="I9" s="6"/>
      <c r="J9" s="6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6"/>
      <c r="K10" s="6"/>
      <c r="M10" s="6"/>
    </row>
    <row r="11" spans="1:13" x14ac:dyDescent="0.2">
      <c r="D11" s="10"/>
      <c r="H11" s="5"/>
      <c r="I11" s="6"/>
      <c r="J11" s="6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6"/>
      <c r="K12" s="6"/>
      <c r="M12" s="6"/>
    </row>
    <row r="13" spans="1:13" x14ac:dyDescent="0.2">
      <c r="B13" s="15"/>
      <c r="D13" s="6"/>
      <c r="E13" s="16"/>
      <c r="F13" s="6"/>
      <c r="H13" s="13"/>
      <c r="I13" s="14"/>
      <c r="J13" s="6"/>
      <c r="K13" s="6"/>
      <c r="M13" s="6"/>
    </row>
    <row r="14" spans="1:13" x14ac:dyDescent="0.2">
      <c r="B14" s="17" t="s">
        <v>12</v>
      </c>
      <c r="D14" s="6">
        <v>12296</v>
      </c>
      <c r="E14" s="16"/>
      <c r="F14" s="6"/>
      <c r="H14" s="13"/>
      <c r="I14" s="14"/>
      <c r="J14" s="6"/>
      <c r="K14" s="6"/>
      <c r="M14" s="6"/>
    </row>
    <row r="15" spans="1:13" x14ac:dyDescent="0.2">
      <c r="B15" s="17" t="s">
        <v>13</v>
      </c>
      <c r="D15" s="6">
        <v>24015.119999999999</v>
      </c>
      <c r="E15" s="16"/>
      <c r="F15" s="6"/>
      <c r="H15" s="13"/>
      <c r="I15" s="14"/>
      <c r="J15" s="6"/>
      <c r="K15" s="6"/>
      <c r="M15" s="6"/>
    </row>
    <row r="16" spans="1:13" x14ac:dyDescent="0.2">
      <c r="B16" s="17" t="s">
        <v>14</v>
      </c>
      <c r="D16" s="6">
        <v>79660</v>
      </c>
      <c r="E16" s="16"/>
      <c r="F16" s="6"/>
      <c r="H16" s="13"/>
      <c r="I16" s="14"/>
      <c r="J16" s="6"/>
      <c r="K16" s="6"/>
      <c r="M16" s="6"/>
    </row>
    <row r="17" spans="1:13" x14ac:dyDescent="0.2">
      <c r="B17" s="17" t="s">
        <v>15</v>
      </c>
      <c r="D17" s="6">
        <v>25000</v>
      </c>
      <c r="E17" s="16"/>
      <c r="F17" s="6"/>
      <c r="H17" s="13"/>
      <c r="I17" s="14"/>
      <c r="J17" s="6"/>
      <c r="K17" s="6"/>
      <c r="M17" s="6"/>
    </row>
    <row r="18" spans="1:13" x14ac:dyDescent="0.2">
      <c r="B18" s="17" t="s">
        <v>16</v>
      </c>
      <c r="D18" s="6">
        <v>159000</v>
      </c>
      <c r="E18" s="16"/>
      <c r="F18" s="6"/>
      <c r="H18" s="13"/>
      <c r="I18" s="14"/>
      <c r="J18" s="6"/>
      <c r="K18" s="6"/>
      <c r="M18" s="6"/>
    </row>
    <row r="19" spans="1:13" x14ac:dyDescent="0.2">
      <c r="B19" s="17" t="s">
        <v>17</v>
      </c>
      <c r="D19" s="6">
        <v>700000</v>
      </c>
      <c r="E19" s="16"/>
      <c r="F19" s="6"/>
      <c r="H19" s="13"/>
      <c r="I19" s="14"/>
      <c r="J19" s="6"/>
      <c r="K19" s="6"/>
      <c r="M19" s="6"/>
    </row>
    <row r="20" spans="1:13" x14ac:dyDescent="0.2">
      <c r="B20" s="17" t="s">
        <v>18</v>
      </c>
      <c r="D20" s="6">
        <v>3507.55</v>
      </c>
      <c r="E20" s="16"/>
      <c r="F20" s="6"/>
      <c r="H20" s="13"/>
      <c r="I20" s="14"/>
      <c r="J20" s="6"/>
      <c r="K20" s="6"/>
      <c r="M20" s="6"/>
    </row>
    <row r="21" spans="1:13" x14ac:dyDescent="0.2">
      <c r="B21" s="17" t="s">
        <v>19</v>
      </c>
      <c r="D21" s="6">
        <v>2500</v>
      </c>
      <c r="E21" s="16"/>
      <c r="F21" s="6"/>
      <c r="H21" s="13"/>
      <c r="I21" s="14"/>
      <c r="J21" s="6"/>
      <c r="K21" s="6"/>
      <c r="M21" s="6"/>
    </row>
    <row r="22" spans="1:13" x14ac:dyDescent="0.2">
      <c r="B22" s="17" t="s">
        <v>20</v>
      </c>
      <c r="D22" s="6">
        <v>22092</v>
      </c>
      <c r="E22" s="16"/>
      <c r="F22" s="6"/>
      <c r="H22" s="13"/>
      <c r="I22" s="14"/>
      <c r="J22" s="6"/>
      <c r="K22" s="6"/>
      <c r="M22" s="6"/>
    </row>
    <row r="23" spans="1:13" x14ac:dyDescent="0.2">
      <c r="B23" s="17" t="s">
        <v>21</v>
      </c>
      <c r="D23" s="6">
        <v>1547.5</v>
      </c>
      <c r="E23" s="16"/>
      <c r="F23" s="6"/>
      <c r="H23" s="13"/>
      <c r="I23" s="14"/>
      <c r="J23" s="6"/>
      <c r="K23" s="6"/>
      <c r="M23" s="6"/>
    </row>
    <row r="24" spans="1:13" x14ac:dyDescent="0.2">
      <c r="B24" s="17" t="s">
        <v>22</v>
      </c>
      <c r="D24" s="6">
        <v>263.2</v>
      </c>
      <c r="E24" s="16"/>
      <c r="F24" s="6"/>
      <c r="H24" s="13"/>
      <c r="I24" s="14"/>
      <c r="J24" s="6"/>
      <c r="K24" s="6"/>
      <c r="M24" s="6"/>
    </row>
    <row r="25" spans="1:13" x14ac:dyDescent="0.2">
      <c r="B25" s="17" t="s">
        <v>23</v>
      </c>
      <c r="D25" s="6">
        <v>4487.55</v>
      </c>
      <c r="E25" s="16"/>
      <c r="F25" s="6"/>
      <c r="H25" s="13"/>
      <c r="I25" s="14"/>
      <c r="J25" s="6"/>
      <c r="K25" s="6"/>
      <c r="M25" s="6"/>
    </row>
    <row r="26" spans="1:13" x14ac:dyDescent="0.2">
      <c r="B26" s="17" t="s">
        <v>23</v>
      </c>
      <c r="D26" s="6">
        <v>362.09</v>
      </c>
      <c r="E26" s="16"/>
      <c r="F26" s="6"/>
      <c r="H26" s="13"/>
      <c r="I26" s="14"/>
      <c r="J26" s="6"/>
      <c r="K26" s="6"/>
      <c r="M26" s="6"/>
    </row>
    <row r="27" spans="1:13" x14ac:dyDescent="0.2">
      <c r="B27" s="18"/>
      <c r="D27" s="16"/>
      <c r="E27" s="16"/>
      <c r="F27" s="6"/>
      <c r="H27" s="13"/>
      <c r="I27" s="6"/>
      <c r="K27" s="6"/>
      <c r="M27" s="6"/>
    </row>
    <row r="28" spans="1:13" x14ac:dyDescent="0.2">
      <c r="B28" s="18"/>
      <c r="D28" s="16"/>
      <c r="E28" s="16">
        <f>SUM(D13:D26)</f>
        <v>1034731.01</v>
      </c>
      <c r="F28" s="6"/>
      <c r="H28" s="13"/>
      <c r="I28" s="6"/>
      <c r="K28" s="6"/>
      <c r="M28" s="6"/>
    </row>
    <row r="29" spans="1:13" x14ac:dyDescent="0.2">
      <c r="B29" s="18"/>
      <c r="K29" s="6"/>
      <c r="M29" s="6"/>
    </row>
    <row r="30" spans="1:13" s="4" customFormat="1" ht="13.5" thickBot="1" x14ac:dyDescent="0.25">
      <c r="A30" s="2" t="s">
        <v>8</v>
      </c>
      <c r="B30" s="2"/>
      <c r="C30" s="2"/>
      <c r="D30" s="3"/>
      <c r="E30" s="19">
        <f>E7-E28</f>
        <v>19648.270000000019</v>
      </c>
      <c r="K30" s="6"/>
      <c r="M30" s="6"/>
    </row>
    <row r="31" spans="1:13" s="4" customFormat="1" ht="13.5" thickTop="1" x14ac:dyDescent="0.2">
      <c r="A31" s="2"/>
      <c r="B31" s="2"/>
      <c r="C31" s="2"/>
      <c r="D31" s="3"/>
      <c r="E31" s="20"/>
      <c r="K31" s="6"/>
      <c r="M31" s="6"/>
    </row>
    <row r="32" spans="1:13" s="4" customFormat="1" ht="14.25" customHeight="1" x14ac:dyDescent="0.2">
      <c r="A32" s="2" t="s">
        <v>9</v>
      </c>
      <c r="B32" s="2"/>
      <c r="C32" s="2"/>
      <c r="D32" s="3"/>
      <c r="E32" s="3"/>
      <c r="K32" s="6"/>
      <c r="M32" s="6"/>
    </row>
    <row r="33" spans="1:13" s="4" customFormat="1" ht="14.25" customHeight="1" x14ac:dyDescent="0.2">
      <c r="A33" s="2"/>
      <c r="B33" s="2"/>
      <c r="C33" s="2"/>
      <c r="D33" s="3"/>
      <c r="E33" s="3"/>
      <c r="K33" s="6"/>
      <c r="M33" s="6"/>
    </row>
    <row r="34" spans="1:13" x14ac:dyDescent="0.2">
      <c r="K34" s="6"/>
      <c r="M34" s="6"/>
    </row>
    <row r="35" spans="1:13" x14ac:dyDescent="0.2">
      <c r="K35" s="6"/>
      <c r="M35" s="6"/>
    </row>
    <row r="36" spans="1:13" s="4" customFormat="1" ht="12.75" customHeight="1" x14ac:dyDescent="0.2">
      <c r="A36" s="2" t="s">
        <v>10</v>
      </c>
      <c r="B36" s="2"/>
      <c r="C36" s="2"/>
      <c r="D36" s="3"/>
      <c r="E36" s="3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K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K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K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K41" s="6"/>
      <c r="L41" s="6"/>
      <c r="M41" s="6"/>
    </row>
    <row r="42" spans="1:13" s="4" customFormat="1" ht="12.75" customHeight="1" x14ac:dyDescent="0.2">
      <c r="A42" s="2"/>
      <c r="B42" s="2"/>
      <c r="C42" s="2"/>
      <c r="D42" s="3"/>
      <c r="E42" s="3"/>
      <c r="G42"/>
      <c r="K42" s="6"/>
      <c r="L42" s="6"/>
      <c r="M42" s="6"/>
    </row>
    <row r="43" spans="1:13" s="4" customFormat="1" ht="12.75" customHeight="1" x14ac:dyDescent="0.2">
      <c r="A43" s="2"/>
      <c r="B43" s="2"/>
      <c r="C43" s="2"/>
      <c r="D43" s="3"/>
      <c r="E43" s="3"/>
      <c r="G43"/>
      <c r="K43" s="6"/>
      <c r="L43" s="6"/>
      <c r="M43" s="6"/>
    </row>
    <row r="44" spans="1:13" s="4" customFormat="1" ht="12.75" customHeight="1" x14ac:dyDescent="0.2">
      <c r="A44" s="2"/>
      <c r="B44" s="2"/>
      <c r="C44" s="2"/>
      <c r="D44" s="3"/>
      <c r="E44" s="3"/>
      <c r="G44"/>
    </row>
    <row r="45" spans="1:13" s="4" customFormat="1" ht="12.75" customHeight="1" x14ac:dyDescent="0.2">
      <c r="A45" s="2"/>
      <c r="B45" s="2"/>
      <c r="C45" s="2"/>
      <c r="D45" s="3"/>
      <c r="E45" s="3" t="s">
        <v>11</v>
      </c>
    </row>
    <row r="46" spans="1:13" s="4" customFormat="1" ht="12.75" customHeight="1" x14ac:dyDescent="0.2">
      <c r="A46" s="2"/>
      <c r="B46" s="2"/>
      <c r="C46" s="2"/>
      <c r="D46" s="3"/>
      <c r="E46" s="3"/>
      <c r="G46"/>
    </row>
    <row r="47" spans="1:13" s="4" customFormat="1" ht="12.75" customHeight="1" x14ac:dyDescent="0.2">
      <c r="A47" s="2"/>
      <c r="B47" s="2"/>
      <c r="C47" s="2"/>
      <c r="D47" s="3"/>
      <c r="E47" s="3"/>
      <c r="G47"/>
    </row>
    <row r="48" spans="1:13" s="4" customFormat="1" ht="12.75" customHeight="1" x14ac:dyDescent="0.2">
      <c r="A48" s="2"/>
      <c r="B48" s="2"/>
      <c r="C48" s="2"/>
      <c r="D48" s="3"/>
      <c r="E48" s="3"/>
      <c r="G48"/>
    </row>
    <row r="49" spans="1:7" s="4" customFormat="1" ht="12.75" customHeight="1" x14ac:dyDescent="0.2">
      <c r="A49" s="2"/>
      <c r="B49" s="2"/>
      <c r="C49" s="2"/>
      <c r="D49" s="3"/>
      <c r="E49" s="3"/>
      <c r="G49"/>
    </row>
    <row r="50" spans="1:7" s="4" customFormat="1" ht="12.75" customHeight="1" x14ac:dyDescent="0.2">
      <c r="A50" s="2"/>
      <c r="B50" s="2"/>
      <c r="C50" s="2"/>
      <c r="D50" s="3"/>
      <c r="E50" s="3"/>
      <c r="G50"/>
    </row>
    <row r="51" spans="1:7" ht="12.75" customHeight="1" x14ac:dyDescent="0.2"/>
    <row r="52" spans="1:7" ht="12.75" customHeight="1" x14ac:dyDescent="0.2"/>
    <row r="53" spans="1:7" ht="12.75" customHeight="1" x14ac:dyDescent="0.2"/>
    <row r="54" spans="1:7" ht="12.75" customHeight="1" x14ac:dyDescent="0.2"/>
    <row r="55" spans="1:7" ht="12.75" customHeight="1" x14ac:dyDescent="0.2"/>
    <row r="56" spans="1:7" ht="12.75" customHeight="1" x14ac:dyDescent="0.2"/>
    <row r="57" spans="1:7" ht="12.75" customHeight="1" x14ac:dyDescent="0.2"/>
    <row r="58" spans="1:7" ht="12.75" customHeight="1" x14ac:dyDescent="0.2"/>
    <row r="59" spans="1:7" ht="12.75" customHeight="1" x14ac:dyDescent="0.2"/>
    <row r="60" spans="1:7" ht="12.75" customHeight="1" x14ac:dyDescent="0.2"/>
    <row r="61" spans="1:7" ht="12.75" customHeight="1" x14ac:dyDescent="0.2"/>
    <row r="62" spans="1:7" ht="12.75" customHeight="1" x14ac:dyDescent="0.2"/>
    <row r="63" spans="1:7" ht="12.75" customHeight="1" x14ac:dyDescent="0.2"/>
    <row r="64" spans="1:7" ht="12.75" customHeight="1" x14ac:dyDescent="0.2"/>
    <row r="65" ht="12.75" customHeight="1" x14ac:dyDescent="0.2"/>
    <row r="66" ht="12.75" customHeight="1" x14ac:dyDescent="0.2"/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CF4B0-B9BC-4991-955E-A6A1F867243B}">
  <dimension ref="A1:M73"/>
  <sheetViews>
    <sheetView topLeftCell="A7"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124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7">
        <v>2690757.87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15" t="s">
        <v>125</v>
      </c>
      <c r="D14" s="6">
        <v>2968</v>
      </c>
      <c r="E14" s="16"/>
      <c r="F14" s="6"/>
      <c r="H14" s="13"/>
      <c r="I14" s="14"/>
      <c r="J14" s="22"/>
      <c r="K14" s="6"/>
      <c r="M14" s="6"/>
    </row>
    <row r="15" spans="1:13" x14ac:dyDescent="0.2">
      <c r="B15" s="15" t="s">
        <v>126</v>
      </c>
      <c r="D15" s="6">
        <v>170.15</v>
      </c>
      <c r="E15" s="16"/>
      <c r="F15" s="6"/>
      <c r="H15" s="13"/>
      <c r="I15" s="14"/>
      <c r="J15" s="22"/>
      <c r="K15" s="6"/>
      <c r="M15" s="6"/>
    </row>
    <row r="16" spans="1:13" x14ac:dyDescent="0.2">
      <c r="B16" s="15" t="s">
        <v>127</v>
      </c>
      <c r="D16" s="6">
        <v>501.6</v>
      </c>
      <c r="E16" s="16"/>
      <c r="F16" s="6"/>
      <c r="H16" s="13"/>
      <c r="I16" s="14"/>
      <c r="J16" s="22"/>
      <c r="K16" s="6"/>
      <c r="M16" s="6"/>
    </row>
    <row r="17" spans="2:13" x14ac:dyDescent="0.2">
      <c r="B17" s="15" t="s">
        <v>128</v>
      </c>
      <c r="D17" s="6">
        <v>2400000</v>
      </c>
      <c r="E17" s="16"/>
      <c r="F17" s="6"/>
      <c r="H17" s="13"/>
      <c r="I17" s="14"/>
      <c r="J17" s="22"/>
      <c r="K17" s="6"/>
      <c r="M17" s="6"/>
    </row>
    <row r="18" spans="2:13" x14ac:dyDescent="0.2">
      <c r="B18" s="15" t="s">
        <v>129</v>
      </c>
      <c r="D18" s="6">
        <v>2000</v>
      </c>
      <c r="E18" s="16"/>
      <c r="F18" s="6"/>
      <c r="H18" s="13"/>
      <c r="I18" s="14"/>
      <c r="J18" s="22"/>
      <c r="K18" s="6"/>
      <c r="M18" s="6"/>
    </row>
    <row r="19" spans="2:13" x14ac:dyDescent="0.2">
      <c r="B19" s="15" t="s">
        <v>130</v>
      </c>
      <c r="D19" s="6">
        <v>14950</v>
      </c>
      <c r="E19" s="16"/>
      <c r="F19" s="6"/>
      <c r="H19" s="13"/>
      <c r="I19" s="14"/>
      <c r="J19" s="22"/>
      <c r="K19" s="6"/>
      <c r="M19" s="6"/>
    </row>
    <row r="20" spans="2:13" x14ac:dyDescent="0.2">
      <c r="B20" s="15" t="s">
        <v>131</v>
      </c>
      <c r="D20" s="6">
        <v>42347</v>
      </c>
      <c r="E20" s="16"/>
      <c r="F20" s="6"/>
      <c r="H20" s="13"/>
      <c r="I20" s="14"/>
      <c r="J20" s="22"/>
      <c r="K20" s="6"/>
      <c r="M20" s="6"/>
    </row>
    <row r="21" spans="2:13" x14ac:dyDescent="0.2">
      <c r="B21" s="15" t="s">
        <v>132</v>
      </c>
      <c r="D21" s="6">
        <v>180</v>
      </c>
      <c r="E21" s="16"/>
      <c r="F21" s="6"/>
      <c r="H21" s="13"/>
      <c r="I21" s="14"/>
      <c r="J21" s="22"/>
      <c r="K21" s="6"/>
      <c r="M21" s="6"/>
    </row>
    <row r="22" spans="2:13" x14ac:dyDescent="0.2">
      <c r="B22" s="15" t="s">
        <v>133</v>
      </c>
      <c r="D22" s="6">
        <v>309.14999999999998</v>
      </c>
      <c r="E22" s="16"/>
      <c r="F22" s="6"/>
      <c r="H22" s="13"/>
      <c r="I22" s="14"/>
      <c r="J22" s="22"/>
      <c r="K22" s="6"/>
      <c r="M22" s="6"/>
    </row>
    <row r="23" spans="2:13" x14ac:dyDescent="0.2">
      <c r="B23" s="15" t="s">
        <v>134</v>
      </c>
      <c r="D23" s="6">
        <v>340</v>
      </c>
      <c r="E23" s="16"/>
      <c r="F23" s="6"/>
      <c r="H23" s="13"/>
      <c r="I23" s="14"/>
      <c r="J23" s="22"/>
      <c r="K23" s="6"/>
      <c r="M23" s="6"/>
    </row>
    <row r="24" spans="2:13" x14ac:dyDescent="0.2">
      <c r="B24" s="15" t="s">
        <v>135</v>
      </c>
      <c r="D24" s="6">
        <v>656.38</v>
      </c>
      <c r="E24" s="16"/>
      <c r="F24" s="6"/>
      <c r="H24" s="13"/>
      <c r="I24" s="14"/>
      <c r="J24" s="22"/>
      <c r="K24" s="6"/>
      <c r="M24" s="6"/>
    </row>
    <row r="25" spans="2:13" x14ac:dyDescent="0.2">
      <c r="B25" s="15" t="s">
        <v>136</v>
      </c>
      <c r="D25" s="6">
        <v>2934</v>
      </c>
      <c r="E25" s="16"/>
      <c r="F25" s="6"/>
      <c r="H25" s="13"/>
      <c r="I25" s="14"/>
      <c r="J25" s="22"/>
      <c r="K25" s="6"/>
      <c r="M25" s="6"/>
    </row>
    <row r="26" spans="2:13" x14ac:dyDescent="0.2">
      <c r="B26" s="15" t="s">
        <v>137</v>
      </c>
      <c r="D26" s="6">
        <v>4047.74</v>
      </c>
      <c r="E26" s="16"/>
      <c r="F26" s="6"/>
      <c r="H26" s="13"/>
      <c r="I26" s="14"/>
      <c r="J26" s="22"/>
      <c r="K26" s="6"/>
      <c r="M26" s="6"/>
    </row>
    <row r="27" spans="2:13" x14ac:dyDescent="0.2">
      <c r="B27" s="15" t="s">
        <v>138</v>
      </c>
      <c r="D27" s="6">
        <v>360</v>
      </c>
      <c r="E27" s="16"/>
      <c r="F27" s="6"/>
      <c r="H27" s="13"/>
      <c r="I27" s="14"/>
      <c r="J27" s="22"/>
      <c r="K27" s="6"/>
      <c r="M27" s="6"/>
    </row>
    <row r="28" spans="2:13" x14ac:dyDescent="0.2">
      <c r="B28" s="15" t="s">
        <v>139</v>
      </c>
      <c r="D28" s="6">
        <v>424</v>
      </c>
      <c r="E28" s="16"/>
      <c r="F28" s="6"/>
      <c r="H28" s="13"/>
      <c r="I28" s="14"/>
      <c r="J28" s="22"/>
      <c r="K28" s="6"/>
      <c r="M28" s="6"/>
    </row>
    <row r="29" spans="2:13" x14ac:dyDescent="0.2">
      <c r="B29" s="15" t="s">
        <v>140</v>
      </c>
      <c r="D29" s="6">
        <v>5954.53</v>
      </c>
      <c r="E29" s="16"/>
      <c r="F29" s="6"/>
      <c r="H29" s="13"/>
      <c r="I29" s="14"/>
      <c r="J29" s="22"/>
      <c r="K29" s="6"/>
      <c r="M29" s="6"/>
    </row>
    <row r="30" spans="2:13" x14ac:dyDescent="0.2">
      <c r="B30" s="15" t="s">
        <v>141</v>
      </c>
      <c r="D30" s="6">
        <v>240</v>
      </c>
      <c r="E30" s="16"/>
      <c r="F30" s="6"/>
      <c r="H30" s="13"/>
      <c r="I30" s="14"/>
      <c r="J30" s="22"/>
      <c r="K30" s="6"/>
      <c r="M30" s="6"/>
    </row>
    <row r="31" spans="2:13" x14ac:dyDescent="0.2">
      <c r="B31" s="15" t="s">
        <v>142</v>
      </c>
      <c r="D31" s="6">
        <v>231.4</v>
      </c>
      <c r="E31" s="16"/>
      <c r="F31" s="6"/>
      <c r="H31" s="13"/>
      <c r="I31" s="14"/>
      <c r="J31" s="22"/>
      <c r="K31" s="6"/>
      <c r="M31" s="6"/>
    </row>
    <row r="32" spans="2:13" x14ac:dyDescent="0.2">
      <c r="B32" s="21"/>
      <c r="D32" s="6"/>
      <c r="E32" s="16"/>
      <c r="F32" s="6"/>
      <c r="H32" s="13"/>
      <c r="I32" s="14"/>
      <c r="J32" s="13"/>
      <c r="K32" s="6"/>
      <c r="M32" s="6"/>
    </row>
    <row r="33" spans="1:13" x14ac:dyDescent="0.2">
      <c r="B33" s="21"/>
      <c r="D33" s="6"/>
      <c r="E33" s="16"/>
      <c r="F33" s="6"/>
      <c r="H33" s="13"/>
      <c r="I33" s="14"/>
      <c r="J33" s="22"/>
      <c r="K33" s="6"/>
      <c r="M33" s="6"/>
    </row>
    <row r="34" spans="1:13" x14ac:dyDescent="0.2">
      <c r="B34" s="18"/>
      <c r="D34" s="16"/>
      <c r="E34" s="16"/>
      <c r="F34" s="6"/>
      <c r="H34" s="13"/>
      <c r="I34" s="6"/>
      <c r="K34" s="6"/>
      <c r="M34" s="6"/>
    </row>
    <row r="35" spans="1:13" x14ac:dyDescent="0.2">
      <c r="B35" s="18"/>
      <c r="D35" s="16"/>
      <c r="E35" s="16">
        <f>SUM(D13:D33)</f>
        <v>2478613.9499999997</v>
      </c>
      <c r="F35" s="6"/>
      <c r="H35" s="13"/>
      <c r="I35" s="6"/>
      <c r="K35" s="6"/>
      <c r="M35" s="6"/>
    </row>
    <row r="36" spans="1:13" x14ac:dyDescent="0.2">
      <c r="B36" s="18"/>
      <c r="J36" s="23"/>
      <c r="K36" s="6"/>
      <c r="M36" s="6"/>
    </row>
    <row r="37" spans="1:13" s="4" customFormat="1" ht="13.5" thickBot="1" x14ac:dyDescent="0.25">
      <c r="A37" s="2" t="s">
        <v>8</v>
      </c>
      <c r="B37" s="2"/>
      <c r="C37" s="2"/>
      <c r="D37" s="3"/>
      <c r="E37" s="19">
        <f>E7-E35</f>
        <v>212143.92000000039</v>
      </c>
      <c r="J37" s="5"/>
      <c r="K37" s="6"/>
      <c r="M37" s="6"/>
    </row>
    <row r="38" spans="1:13" s="4" customFormat="1" ht="13.5" thickTop="1" x14ac:dyDescent="0.2">
      <c r="A38" s="2"/>
      <c r="B38" s="2"/>
      <c r="C38" s="2"/>
      <c r="D38" s="3"/>
      <c r="E38" s="20"/>
      <c r="J38" s="5"/>
      <c r="K38" s="6"/>
      <c r="M38" s="6"/>
    </row>
    <row r="39" spans="1:13" s="4" customFormat="1" ht="14.25" customHeight="1" x14ac:dyDescent="0.2">
      <c r="A39" s="2" t="s">
        <v>9</v>
      </c>
      <c r="B39" s="2"/>
      <c r="C39" s="2"/>
      <c r="D39" s="3"/>
      <c r="E39" s="3"/>
      <c r="J39" s="5"/>
      <c r="K39" s="6"/>
      <c r="M39" s="6"/>
    </row>
    <row r="40" spans="1:13" s="4" customFormat="1" ht="14.25" customHeight="1" x14ac:dyDescent="0.2">
      <c r="A40" s="2"/>
      <c r="B40" s="2"/>
      <c r="C40" s="2"/>
      <c r="D40" s="3"/>
      <c r="E40" s="3"/>
      <c r="J40" s="23"/>
      <c r="K40" s="6"/>
      <c r="M40" s="6"/>
    </row>
    <row r="41" spans="1:13" x14ac:dyDescent="0.2">
      <c r="K41" s="6"/>
      <c r="M41" s="6"/>
    </row>
    <row r="42" spans="1:13" x14ac:dyDescent="0.2">
      <c r="K42" s="6"/>
      <c r="M42" s="6"/>
    </row>
    <row r="43" spans="1:13" s="4" customFormat="1" ht="12.75" customHeight="1" x14ac:dyDescent="0.2">
      <c r="A43" s="2" t="s">
        <v>10</v>
      </c>
      <c r="B43" s="2"/>
      <c r="C43" s="2"/>
      <c r="D43" s="3"/>
      <c r="E43" s="3"/>
      <c r="J43" s="5"/>
      <c r="K43" s="6"/>
      <c r="M43" s="6"/>
    </row>
    <row r="44" spans="1:13" s="4" customFormat="1" ht="12.75" customHeight="1" x14ac:dyDescent="0.2">
      <c r="A44" s="2"/>
      <c r="B44" s="2"/>
      <c r="C44" s="2"/>
      <c r="D44" s="3"/>
      <c r="E44" s="3"/>
      <c r="G44"/>
      <c r="J44" s="23"/>
      <c r="K44" s="6"/>
      <c r="M44" s="6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  <c r="K45" s="6"/>
      <c r="M45" s="6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  <c r="K46" s="6"/>
      <c r="M46" s="6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  <c r="K47" s="6"/>
      <c r="L47" s="6"/>
      <c r="M47" s="6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5"/>
      <c r="K48" s="6"/>
      <c r="L48" s="6"/>
      <c r="M48" s="6"/>
    </row>
    <row r="49" spans="1:13" s="4" customFormat="1" ht="12.75" customHeight="1" x14ac:dyDescent="0.2">
      <c r="A49" s="2"/>
      <c r="B49" s="2"/>
      <c r="C49" s="2"/>
      <c r="D49" s="3"/>
      <c r="E49" s="3"/>
      <c r="G49"/>
      <c r="J49" s="5"/>
      <c r="K49" s="6"/>
      <c r="L49" s="6"/>
      <c r="M49" s="6"/>
    </row>
    <row r="50" spans="1:13" s="4" customFormat="1" ht="12.75" customHeight="1" x14ac:dyDescent="0.2">
      <c r="A50" s="2"/>
      <c r="B50" s="2"/>
      <c r="C50" s="2"/>
      <c r="D50" s="3"/>
      <c r="E50" s="3"/>
      <c r="G50"/>
      <c r="J50" s="5"/>
      <c r="K50" s="6"/>
      <c r="L50" s="6"/>
      <c r="M50" s="6"/>
    </row>
    <row r="51" spans="1:13" s="4" customFormat="1" ht="12.75" customHeight="1" x14ac:dyDescent="0.2">
      <c r="A51" s="2"/>
      <c r="B51" s="2"/>
      <c r="C51" s="2"/>
      <c r="D51" s="3"/>
      <c r="E51" s="3"/>
      <c r="G51"/>
      <c r="J51" s="5"/>
    </row>
    <row r="52" spans="1:13" s="4" customFormat="1" ht="12.75" customHeight="1" x14ac:dyDescent="0.2">
      <c r="A52" s="2"/>
      <c r="B52" s="2"/>
      <c r="C52" s="2"/>
      <c r="D52" s="3"/>
      <c r="E52" s="3" t="s">
        <v>11</v>
      </c>
      <c r="J52" s="23"/>
    </row>
    <row r="53" spans="1:13" s="4" customFormat="1" ht="12.75" customHeight="1" x14ac:dyDescent="0.2">
      <c r="A53" s="2"/>
      <c r="B53" s="2"/>
      <c r="C53" s="2"/>
      <c r="D53" s="3"/>
      <c r="E53" s="3"/>
      <c r="G53"/>
      <c r="J53" s="5"/>
    </row>
    <row r="54" spans="1:13" s="4" customFormat="1" ht="12.75" customHeight="1" x14ac:dyDescent="0.2">
      <c r="A54" s="2"/>
      <c r="B54" s="2"/>
      <c r="C54" s="2"/>
      <c r="D54" s="3"/>
      <c r="E54" s="3"/>
      <c r="G54"/>
      <c r="J54" s="5"/>
    </row>
    <row r="55" spans="1:13" s="4" customFormat="1" ht="12.75" customHeight="1" x14ac:dyDescent="0.2">
      <c r="A55" s="2"/>
      <c r="B55" s="2"/>
      <c r="C55" s="2"/>
      <c r="D55" s="3"/>
      <c r="E55" s="3"/>
      <c r="G55"/>
      <c r="J55" s="5"/>
    </row>
    <row r="56" spans="1:13" s="4" customFormat="1" ht="12.75" customHeight="1" x14ac:dyDescent="0.2">
      <c r="A56" s="2"/>
      <c r="B56" s="2"/>
      <c r="C56" s="2"/>
      <c r="D56" s="3"/>
      <c r="E56" s="3"/>
      <c r="G56"/>
      <c r="J56" s="5"/>
    </row>
    <row r="57" spans="1:13" s="4" customFormat="1" ht="12.75" customHeight="1" x14ac:dyDescent="0.2">
      <c r="A57" s="2"/>
      <c r="B57" s="2"/>
      <c r="C57" s="2"/>
      <c r="D57" s="3"/>
      <c r="E57" s="3"/>
      <c r="G57"/>
      <c r="J57" s="5"/>
    </row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ht="12.75" customHeight="1" x14ac:dyDescent="0.2"/>
    <row r="65" spans="4:13" ht="12.75" customHeight="1" x14ac:dyDescent="0.2"/>
    <row r="66" spans="4:13" ht="12.75" customHeight="1" x14ac:dyDescent="0.2"/>
    <row r="67" spans="4:13" ht="12.75" customHeight="1" x14ac:dyDescent="0.2"/>
    <row r="68" spans="4:13" ht="12.75" customHeight="1" x14ac:dyDescent="0.2"/>
    <row r="69" spans="4:13" ht="12.75" customHeight="1" x14ac:dyDescent="0.2"/>
    <row r="70" spans="4:13" ht="12.75" customHeight="1" x14ac:dyDescent="0.2"/>
    <row r="71" spans="4:13" ht="12.75" customHeight="1" x14ac:dyDescent="0.2"/>
    <row r="72" spans="4:13" s="2" customFormat="1" ht="12.75" customHeight="1" x14ac:dyDescent="0.2">
      <c r="D72" s="3"/>
      <c r="E72" s="3"/>
      <c r="F72" s="4"/>
      <c r="G72"/>
      <c r="H72"/>
      <c r="I72"/>
      <c r="J72" s="5"/>
      <c r="K72"/>
      <c r="L72"/>
      <c r="M72"/>
    </row>
    <row r="73" spans="4:13" s="2" customFormat="1" ht="12.75" customHeight="1" x14ac:dyDescent="0.2">
      <c r="D73" s="3"/>
      <c r="E73" s="3"/>
      <c r="F73" s="4"/>
      <c r="G73"/>
      <c r="H73"/>
      <c r="I73"/>
      <c r="J73" s="5"/>
      <c r="K73"/>
      <c r="L73"/>
      <c r="M73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FA69-8FB6-4BB5-B964-451D8AE7955E}">
  <dimension ref="A1:M99"/>
  <sheetViews>
    <sheetView view="pageBreakPreview" topLeftCell="A40" zoomScaleNormal="100" zoomScaleSheetLayoutView="100" workbookViewId="0">
      <selection activeCell="G51" sqref="G51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143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6079800.8099999996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15" t="s">
        <v>128</v>
      </c>
      <c r="D14" s="6">
        <v>2400000</v>
      </c>
      <c r="F14" s="6"/>
      <c r="H14" s="13"/>
      <c r="I14" s="14"/>
      <c r="J14" s="22"/>
      <c r="K14" s="6"/>
      <c r="M14" s="6"/>
    </row>
    <row r="15" spans="1:13" x14ac:dyDescent="0.2">
      <c r="B15" s="15" t="s">
        <v>131</v>
      </c>
      <c r="D15" s="6">
        <v>42347</v>
      </c>
      <c r="F15" s="6"/>
      <c r="H15" s="13"/>
      <c r="I15" s="14"/>
      <c r="J15" s="22"/>
      <c r="K15" s="6"/>
      <c r="M15" s="6"/>
    </row>
    <row r="16" spans="1:13" x14ac:dyDescent="0.2">
      <c r="B16" s="15" t="s">
        <v>144</v>
      </c>
      <c r="D16" s="6">
        <v>15694.35</v>
      </c>
      <c r="F16" s="6"/>
      <c r="H16" s="13"/>
      <c r="I16" s="14"/>
      <c r="J16" s="22"/>
      <c r="K16" s="6"/>
      <c r="M16" s="6"/>
    </row>
    <row r="17" spans="2:13" x14ac:dyDescent="0.2">
      <c r="B17" s="15" t="s">
        <v>145</v>
      </c>
      <c r="D17" s="6">
        <v>27900</v>
      </c>
      <c r="F17" s="6"/>
      <c r="H17" s="13"/>
      <c r="I17" s="14"/>
      <c r="J17" s="22"/>
      <c r="K17" s="6"/>
      <c r="M17" s="6"/>
    </row>
    <row r="18" spans="2:13" x14ac:dyDescent="0.2">
      <c r="B18" s="15" t="s">
        <v>146</v>
      </c>
      <c r="D18" s="6">
        <v>18778.5</v>
      </c>
      <c r="F18" s="6"/>
      <c r="H18" s="13"/>
      <c r="I18" s="14"/>
      <c r="J18" s="22"/>
      <c r="K18" s="6"/>
      <c r="M18" s="6"/>
    </row>
    <row r="19" spans="2:13" x14ac:dyDescent="0.2">
      <c r="B19" s="15" t="s">
        <v>147</v>
      </c>
      <c r="D19" s="6">
        <v>3000000</v>
      </c>
      <c r="F19" s="6"/>
      <c r="H19" s="13"/>
      <c r="I19" s="14"/>
      <c r="J19" s="22"/>
      <c r="K19" s="6"/>
      <c r="M19" s="6"/>
    </row>
    <row r="20" spans="2:13" x14ac:dyDescent="0.2">
      <c r="B20" s="15" t="s">
        <v>148</v>
      </c>
      <c r="D20" s="6">
        <v>1700</v>
      </c>
      <c r="F20" s="6"/>
      <c r="H20" s="13"/>
      <c r="I20" s="14"/>
      <c r="J20" s="22"/>
      <c r="K20" s="6"/>
      <c r="M20" s="6"/>
    </row>
    <row r="21" spans="2:13" x14ac:dyDescent="0.2">
      <c r="B21" s="15" t="s">
        <v>149</v>
      </c>
      <c r="D21" s="6">
        <v>2450</v>
      </c>
      <c r="F21" s="6"/>
      <c r="H21" s="13"/>
      <c r="I21" s="14"/>
      <c r="J21" s="22"/>
      <c r="K21" s="6"/>
      <c r="M21" s="6"/>
    </row>
    <row r="22" spans="2:13" x14ac:dyDescent="0.2">
      <c r="B22" s="15" t="s">
        <v>150</v>
      </c>
      <c r="D22" s="6">
        <v>300</v>
      </c>
      <c r="F22" s="6"/>
      <c r="H22" s="13"/>
      <c r="I22" s="14"/>
      <c r="J22" s="22"/>
      <c r="K22" s="6"/>
      <c r="M22" s="6"/>
    </row>
    <row r="23" spans="2:13" x14ac:dyDescent="0.2">
      <c r="B23" s="15" t="s">
        <v>151</v>
      </c>
      <c r="D23" s="6">
        <v>3600</v>
      </c>
      <c r="F23" s="6"/>
      <c r="H23" s="13"/>
      <c r="I23" s="14"/>
      <c r="J23" s="22"/>
      <c r="K23" s="6"/>
      <c r="M23" s="6"/>
    </row>
    <row r="24" spans="2:13" x14ac:dyDescent="0.2">
      <c r="B24" s="15" t="s">
        <v>152</v>
      </c>
      <c r="D24" s="6">
        <v>56</v>
      </c>
      <c r="F24" s="6"/>
      <c r="H24" s="13"/>
      <c r="I24" s="14"/>
      <c r="J24" s="22"/>
      <c r="K24" s="6"/>
      <c r="M24" s="6"/>
    </row>
    <row r="25" spans="2:13" x14ac:dyDescent="0.2">
      <c r="B25" s="15" t="s">
        <v>153</v>
      </c>
      <c r="D25" s="6">
        <v>1660</v>
      </c>
      <c r="F25" s="6"/>
      <c r="H25" s="13"/>
      <c r="I25" s="14"/>
      <c r="J25" s="22"/>
      <c r="K25" s="6"/>
      <c r="M25" s="6"/>
    </row>
    <row r="26" spans="2:13" x14ac:dyDescent="0.2">
      <c r="B26" s="15" t="s">
        <v>154</v>
      </c>
      <c r="D26" s="6">
        <v>1037.52</v>
      </c>
      <c r="F26" s="6"/>
      <c r="H26" s="13"/>
      <c r="I26" s="14"/>
      <c r="J26" s="22"/>
      <c r="K26" s="6"/>
      <c r="M26" s="6"/>
    </row>
    <row r="27" spans="2:13" x14ac:dyDescent="0.2">
      <c r="B27" s="15" t="s">
        <v>155</v>
      </c>
      <c r="D27" s="6">
        <v>3384.8</v>
      </c>
      <c r="F27" s="6"/>
      <c r="H27" s="13"/>
      <c r="I27" s="14"/>
      <c r="J27" s="22"/>
      <c r="K27" s="6"/>
      <c r="M27" s="6"/>
    </row>
    <row r="28" spans="2:13" x14ac:dyDescent="0.2">
      <c r="B28" s="15" t="s">
        <v>156</v>
      </c>
      <c r="D28" s="6">
        <v>470</v>
      </c>
      <c r="F28" s="6"/>
      <c r="H28" s="13"/>
      <c r="I28" s="14"/>
      <c r="J28" s="22"/>
      <c r="K28" s="6"/>
      <c r="M28" s="6"/>
    </row>
    <row r="29" spans="2:13" x14ac:dyDescent="0.2">
      <c r="B29" s="15" t="s">
        <v>157</v>
      </c>
      <c r="D29" s="6">
        <v>1300</v>
      </c>
      <c r="F29" s="6"/>
      <c r="H29" s="13"/>
      <c r="I29" s="14"/>
      <c r="J29" s="22"/>
      <c r="K29" s="6"/>
      <c r="M29" s="6"/>
    </row>
    <row r="30" spans="2:13" x14ac:dyDescent="0.2">
      <c r="B30" s="15" t="s">
        <v>158</v>
      </c>
      <c r="D30" s="6">
        <v>4420</v>
      </c>
      <c r="F30" s="6"/>
      <c r="H30" s="13"/>
      <c r="I30" s="14"/>
      <c r="J30" s="22"/>
      <c r="K30" s="6"/>
      <c r="M30" s="6"/>
    </row>
    <row r="31" spans="2:13" x14ac:dyDescent="0.2">
      <c r="B31" s="15" t="s">
        <v>159</v>
      </c>
      <c r="D31" s="6">
        <v>540</v>
      </c>
      <c r="F31" s="6"/>
      <c r="H31" s="13"/>
      <c r="I31" s="14"/>
      <c r="J31" s="22"/>
      <c r="K31" s="6"/>
      <c r="M31" s="6"/>
    </row>
    <row r="32" spans="2:13" x14ac:dyDescent="0.2">
      <c r="B32" s="15" t="s">
        <v>160</v>
      </c>
      <c r="D32" s="6">
        <v>3744.25</v>
      </c>
      <c r="F32" s="6"/>
      <c r="H32" s="13"/>
      <c r="I32" s="14"/>
      <c r="J32" s="22"/>
      <c r="K32" s="6"/>
      <c r="M32" s="6"/>
    </row>
    <row r="33" spans="2:13" x14ac:dyDescent="0.2">
      <c r="B33" s="15" t="s">
        <v>161</v>
      </c>
      <c r="D33" s="6">
        <v>6000</v>
      </c>
      <c r="F33" s="6"/>
      <c r="H33" s="13"/>
      <c r="I33" s="14"/>
      <c r="J33" s="22"/>
      <c r="K33" s="6"/>
      <c r="M33" s="6"/>
    </row>
    <row r="34" spans="2:13" x14ac:dyDescent="0.2">
      <c r="B34" s="15" t="s">
        <v>162</v>
      </c>
      <c r="D34" s="6">
        <v>1400</v>
      </c>
      <c r="F34" s="6"/>
      <c r="H34" s="13"/>
      <c r="I34" s="14"/>
      <c r="J34" s="22"/>
      <c r="K34" s="6"/>
      <c r="M34" s="6"/>
    </row>
    <row r="35" spans="2:13" x14ac:dyDescent="0.2">
      <c r="B35" s="15" t="s">
        <v>163</v>
      </c>
      <c r="D35" s="6">
        <v>180</v>
      </c>
      <c r="F35" s="6"/>
      <c r="H35" s="13"/>
      <c r="I35" s="14"/>
      <c r="J35" s="22"/>
      <c r="K35" s="6"/>
      <c r="M35" s="6"/>
    </row>
    <row r="36" spans="2:13" x14ac:dyDescent="0.2">
      <c r="B36" s="15" t="s">
        <v>164</v>
      </c>
      <c r="D36" s="6">
        <v>6360</v>
      </c>
      <c r="F36" s="6"/>
      <c r="H36" s="13"/>
      <c r="I36" s="14"/>
      <c r="J36" s="22"/>
      <c r="K36" s="6"/>
      <c r="M36" s="6"/>
    </row>
    <row r="37" spans="2:13" x14ac:dyDescent="0.2">
      <c r="B37" s="15" t="s">
        <v>165</v>
      </c>
      <c r="D37" s="6">
        <v>3000</v>
      </c>
      <c r="F37" s="6"/>
      <c r="H37" s="13"/>
      <c r="I37" s="14"/>
      <c r="J37" s="22"/>
      <c r="K37" s="6"/>
      <c r="M37" s="6"/>
    </row>
    <row r="38" spans="2:13" x14ac:dyDescent="0.2">
      <c r="B38" s="15" t="s">
        <v>166</v>
      </c>
      <c r="D38" s="6">
        <v>301</v>
      </c>
      <c r="F38" s="6"/>
      <c r="H38" s="13"/>
      <c r="I38" s="14"/>
      <c r="J38" s="22"/>
      <c r="K38" s="6"/>
      <c r="M38" s="6"/>
    </row>
    <row r="39" spans="2:13" x14ac:dyDescent="0.2">
      <c r="B39" s="15" t="s">
        <v>167</v>
      </c>
      <c r="D39" s="6">
        <v>3270</v>
      </c>
      <c r="F39" s="6"/>
      <c r="H39" s="13"/>
      <c r="I39" s="14"/>
      <c r="J39" s="22"/>
      <c r="K39" s="6"/>
      <c r="M39" s="6"/>
    </row>
    <row r="40" spans="2:13" x14ac:dyDescent="0.2">
      <c r="B40" s="15" t="s">
        <v>168</v>
      </c>
      <c r="D40" s="6">
        <v>207.75</v>
      </c>
      <c r="F40" s="6"/>
      <c r="H40" s="13"/>
      <c r="I40" s="14"/>
      <c r="J40" s="22"/>
      <c r="K40" s="6"/>
      <c r="M40" s="6"/>
    </row>
    <row r="41" spans="2:13" x14ac:dyDescent="0.2">
      <c r="B41" s="15" t="s">
        <v>169</v>
      </c>
      <c r="D41" s="6">
        <v>707.19</v>
      </c>
      <c r="F41" s="6"/>
      <c r="H41" s="13"/>
      <c r="I41" s="14"/>
      <c r="J41" s="22"/>
      <c r="K41" s="6"/>
      <c r="M41" s="6"/>
    </row>
    <row r="42" spans="2:13" x14ac:dyDescent="0.2">
      <c r="B42" s="15" t="s">
        <v>170</v>
      </c>
      <c r="D42" s="6">
        <v>1281.8499999999999</v>
      </c>
      <c r="F42" s="6"/>
      <c r="H42" s="13"/>
      <c r="I42" s="14"/>
      <c r="J42" s="22"/>
      <c r="K42" s="6"/>
      <c r="M42" s="6"/>
    </row>
    <row r="43" spans="2:13" x14ac:dyDescent="0.2">
      <c r="B43" s="15" t="s">
        <v>171</v>
      </c>
      <c r="D43" s="6">
        <v>37.35</v>
      </c>
      <c r="F43" s="6"/>
      <c r="H43" s="13"/>
      <c r="I43" s="14"/>
      <c r="J43" s="22"/>
      <c r="K43" s="6"/>
      <c r="M43" s="6"/>
    </row>
    <row r="44" spans="2:13" x14ac:dyDescent="0.2">
      <c r="B44" s="15" t="s">
        <v>172</v>
      </c>
      <c r="D44" s="6">
        <v>1680</v>
      </c>
      <c r="F44" s="6"/>
      <c r="H44" s="13"/>
      <c r="I44" s="14"/>
      <c r="J44" s="22"/>
      <c r="K44" s="6"/>
      <c r="M44" s="6"/>
    </row>
    <row r="45" spans="2:13" x14ac:dyDescent="0.2">
      <c r="B45" s="15" t="s">
        <v>173</v>
      </c>
      <c r="D45" s="6">
        <v>9240</v>
      </c>
      <c r="F45" s="6"/>
      <c r="H45" s="13"/>
      <c r="I45" s="14"/>
      <c r="J45" s="22"/>
      <c r="K45" s="6"/>
      <c r="M45" s="6"/>
    </row>
    <row r="46" spans="2:13" x14ac:dyDescent="0.2">
      <c r="B46" s="15" t="s">
        <v>174</v>
      </c>
      <c r="D46" s="6">
        <v>630</v>
      </c>
      <c r="F46" s="6"/>
      <c r="H46" s="13"/>
      <c r="I46" s="14"/>
      <c r="J46" s="22"/>
      <c r="K46" s="6"/>
      <c r="M46" s="6"/>
    </row>
    <row r="47" spans="2:13" x14ac:dyDescent="0.2">
      <c r="B47" s="15" t="s">
        <v>175</v>
      </c>
      <c r="D47" s="6">
        <v>5742.44</v>
      </c>
      <c r="F47" s="6"/>
      <c r="H47" s="13"/>
      <c r="I47" s="14"/>
      <c r="J47" s="22"/>
      <c r="K47" s="6"/>
      <c r="M47" s="6"/>
    </row>
    <row r="48" spans="2:13" x14ac:dyDescent="0.2">
      <c r="B48" s="15" t="s">
        <v>176</v>
      </c>
      <c r="D48" s="6">
        <v>240</v>
      </c>
      <c r="F48" s="6"/>
      <c r="H48" s="13"/>
      <c r="I48" s="14"/>
      <c r="J48" s="22"/>
      <c r="K48" s="6"/>
      <c r="M48" s="6"/>
    </row>
    <row r="49" spans="1:13" x14ac:dyDescent="0.2">
      <c r="B49" s="15" t="s">
        <v>177</v>
      </c>
      <c r="D49" s="6">
        <v>360</v>
      </c>
      <c r="F49" s="6"/>
      <c r="H49" s="13"/>
      <c r="I49" s="14"/>
      <c r="J49" s="22"/>
      <c r="K49" s="6"/>
      <c r="M49" s="6"/>
    </row>
    <row r="50" spans="1:13" x14ac:dyDescent="0.2">
      <c r="B50" s="15" t="s">
        <v>178</v>
      </c>
      <c r="D50" s="6">
        <v>850</v>
      </c>
      <c r="F50" s="6"/>
      <c r="H50" s="13"/>
      <c r="I50" s="14"/>
      <c r="J50" s="22"/>
      <c r="K50" s="6"/>
      <c r="M50" s="6"/>
    </row>
    <row r="51" spans="1:13" x14ac:dyDescent="0.2">
      <c r="B51" s="15" t="s">
        <v>179</v>
      </c>
      <c r="D51" s="6">
        <v>2500</v>
      </c>
      <c r="F51" s="6"/>
      <c r="H51" s="13"/>
      <c r="I51" s="14"/>
      <c r="J51" s="22"/>
      <c r="K51" s="6"/>
      <c r="M51" s="6"/>
    </row>
    <row r="52" spans="1:13" x14ac:dyDescent="0.2">
      <c r="B52" s="15" t="s">
        <v>180</v>
      </c>
      <c r="D52" s="6">
        <v>2400</v>
      </c>
      <c r="F52" s="6"/>
      <c r="H52" s="13"/>
      <c r="I52" s="14"/>
      <c r="J52" s="22"/>
      <c r="K52" s="6"/>
      <c r="M52" s="6"/>
    </row>
    <row r="53" spans="1:13" x14ac:dyDescent="0.2">
      <c r="B53" s="15" t="s">
        <v>181</v>
      </c>
      <c r="D53" s="6">
        <v>36987.5</v>
      </c>
      <c r="F53" s="6"/>
      <c r="H53" s="13"/>
      <c r="I53" s="14"/>
      <c r="J53" s="22"/>
      <c r="K53" s="6"/>
      <c r="M53" s="6"/>
    </row>
    <row r="54" spans="1:13" x14ac:dyDescent="0.2">
      <c r="B54" s="15" t="s">
        <v>182</v>
      </c>
      <c r="D54" s="6">
        <v>58181.55</v>
      </c>
      <c r="F54" s="6"/>
      <c r="H54" s="13"/>
      <c r="I54" s="14"/>
      <c r="J54" s="22"/>
      <c r="K54" s="6"/>
      <c r="M54" s="6"/>
    </row>
    <row r="55" spans="1:13" x14ac:dyDescent="0.2">
      <c r="B55" s="15" t="s">
        <v>183</v>
      </c>
      <c r="D55" s="6">
        <v>43606</v>
      </c>
      <c r="F55" s="6"/>
      <c r="H55" s="13"/>
      <c r="I55" s="14"/>
      <c r="J55" s="22"/>
      <c r="K55" s="6"/>
      <c r="M55" s="6"/>
    </row>
    <row r="56" spans="1:13" x14ac:dyDescent="0.2">
      <c r="B56" s="15" t="s">
        <v>184</v>
      </c>
      <c r="D56" s="6">
        <v>1000</v>
      </c>
      <c r="F56" s="6"/>
      <c r="H56" s="13"/>
      <c r="I56" s="14"/>
      <c r="J56" s="22"/>
      <c r="K56" s="6"/>
      <c r="M56" s="6"/>
    </row>
    <row r="57" spans="1:13" x14ac:dyDescent="0.2">
      <c r="B57" s="15" t="s">
        <v>185</v>
      </c>
      <c r="D57" s="6">
        <v>3400</v>
      </c>
      <c r="F57" s="6"/>
      <c r="H57" s="13"/>
      <c r="I57" s="14"/>
      <c r="J57" s="22"/>
      <c r="K57" s="6"/>
      <c r="M57" s="6"/>
    </row>
    <row r="58" spans="1:13" x14ac:dyDescent="0.2">
      <c r="B58" s="15" t="s">
        <v>186</v>
      </c>
      <c r="D58" s="6">
        <v>528.35</v>
      </c>
      <c r="F58" s="6"/>
      <c r="H58" s="13"/>
      <c r="I58" s="14"/>
      <c r="J58" s="22"/>
      <c r="K58" s="6"/>
      <c r="M58" s="6"/>
    </row>
    <row r="59" spans="1:13" x14ac:dyDescent="0.2">
      <c r="B59" s="15" t="s">
        <v>187</v>
      </c>
      <c r="D59" s="6">
        <v>238.2</v>
      </c>
      <c r="F59" s="6"/>
      <c r="H59" s="13"/>
      <c r="I59" s="14"/>
      <c r="J59" s="22"/>
      <c r="K59" s="6"/>
      <c r="M59" s="6"/>
    </row>
    <row r="60" spans="1:13" x14ac:dyDescent="0.2">
      <c r="B60" s="18"/>
      <c r="D60" s="16"/>
      <c r="E60" s="16"/>
      <c r="F60" s="6"/>
      <c r="H60" s="13"/>
      <c r="I60" s="6"/>
      <c r="K60" s="6"/>
      <c r="M60" s="6"/>
    </row>
    <row r="61" spans="1:13" x14ac:dyDescent="0.2">
      <c r="B61" s="18"/>
      <c r="D61" s="16"/>
      <c r="E61" s="16">
        <f>SUM(D13:D59)</f>
        <v>5719711.5999999987</v>
      </c>
      <c r="F61" s="6"/>
      <c r="H61" s="13"/>
      <c r="I61" s="6"/>
      <c r="K61" s="6"/>
      <c r="M61" s="6"/>
    </row>
    <row r="62" spans="1:13" x14ac:dyDescent="0.2">
      <c r="B62" s="18"/>
      <c r="J62" s="23"/>
      <c r="K62" s="6"/>
      <c r="M62" s="6"/>
    </row>
    <row r="63" spans="1:13" s="4" customFormat="1" ht="13.5" thickBot="1" x14ac:dyDescent="0.25">
      <c r="A63" s="2" t="s">
        <v>8</v>
      </c>
      <c r="B63" s="2"/>
      <c r="C63" s="2"/>
      <c r="D63" s="3"/>
      <c r="E63" s="19">
        <f>E7-E61</f>
        <v>360089.21000000089</v>
      </c>
      <c r="J63" s="5"/>
      <c r="K63" s="6"/>
      <c r="M63" s="6"/>
    </row>
    <row r="64" spans="1:13" s="4" customFormat="1" ht="13.5" thickTop="1" x14ac:dyDescent="0.2">
      <c r="A64" s="2"/>
      <c r="B64" s="2"/>
      <c r="C64" s="2"/>
      <c r="D64" s="3"/>
      <c r="E64" s="20"/>
      <c r="J64" s="5"/>
      <c r="K64" s="6"/>
      <c r="M64" s="6"/>
    </row>
    <row r="65" spans="1:13" s="4" customFormat="1" ht="14.25" customHeight="1" x14ac:dyDescent="0.2">
      <c r="A65" s="2" t="s">
        <v>9</v>
      </c>
      <c r="B65" s="2"/>
      <c r="C65" s="2"/>
      <c r="D65" s="3"/>
      <c r="E65" s="3"/>
      <c r="J65" s="5"/>
      <c r="K65" s="6"/>
      <c r="M65" s="6"/>
    </row>
    <row r="66" spans="1:13" s="4" customFormat="1" ht="14.25" customHeight="1" x14ac:dyDescent="0.2">
      <c r="A66" s="2"/>
      <c r="B66" s="2"/>
      <c r="C66" s="2"/>
      <c r="D66" s="3"/>
      <c r="E66" s="3"/>
      <c r="J66" s="23"/>
      <c r="K66" s="6"/>
      <c r="M66" s="6"/>
    </row>
    <row r="67" spans="1:13" x14ac:dyDescent="0.2">
      <c r="K67" s="6"/>
      <c r="M67" s="6"/>
    </row>
    <row r="68" spans="1:13" x14ac:dyDescent="0.2">
      <c r="K68" s="6"/>
      <c r="M68" s="6"/>
    </row>
    <row r="69" spans="1:13" s="4" customFormat="1" ht="12.75" customHeight="1" x14ac:dyDescent="0.2">
      <c r="A69" s="2" t="s">
        <v>10</v>
      </c>
      <c r="B69" s="2"/>
      <c r="C69" s="2"/>
      <c r="D69" s="3"/>
      <c r="E69" s="3"/>
      <c r="J69" s="5"/>
      <c r="K69" s="6"/>
      <c r="M69" s="6"/>
    </row>
    <row r="70" spans="1:13" s="4" customFormat="1" ht="12.75" customHeight="1" x14ac:dyDescent="0.2">
      <c r="A70" s="2"/>
      <c r="B70" s="2"/>
      <c r="C70" s="2"/>
      <c r="D70" s="3"/>
      <c r="E70" s="3"/>
      <c r="G70"/>
      <c r="J70" s="23"/>
      <c r="K70" s="6"/>
      <c r="M70" s="6"/>
    </row>
    <row r="71" spans="1:13" s="4" customFormat="1" ht="12.75" customHeight="1" x14ac:dyDescent="0.2">
      <c r="A71" s="2"/>
      <c r="B71" s="2"/>
      <c r="C71" s="2"/>
      <c r="D71" s="3"/>
      <c r="E71" s="3"/>
      <c r="G71"/>
      <c r="J71" s="5"/>
      <c r="K71" s="6"/>
      <c r="M71" s="6"/>
    </row>
    <row r="72" spans="1:13" s="4" customFormat="1" ht="12.75" customHeight="1" x14ac:dyDescent="0.2">
      <c r="A72" s="2"/>
      <c r="B72" s="2"/>
      <c r="C72" s="2"/>
      <c r="D72" s="3"/>
      <c r="E72" s="3"/>
      <c r="G72"/>
      <c r="J72" s="5"/>
      <c r="K72" s="6"/>
      <c r="M72" s="6"/>
    </row>
    <row r="73" spans="1:13" s="4" customFormat="1" ht="12.75" customHeight="1" x14ac:dyDescent="0.2">
      <c r="A73" s="2"/>
      <c r="B73" s="2"/>
      <c r="C73" s="2"/>
      <c r="D73" s="3"/>
      <c r="E73" s="3"/>
      <c r="G73"/>
      <c r="J73" s="5"/>
      <c r="K73" s="6"/>
      <c r="L73" s="6"/>
      <c r="M73" s="6"/>
    </row>
    <row r="74" spans="1:13" s="4" customFormat="1" ht="12.75" customHeight="1" x14ac:dyDescent="0.2">
      <c r="A74" s="2"/>
      <c r="B74" s="2"/>
      <c r="C74" s="2"/>
      <c r="D74" s="3"/>
      <c r="E74" s="3"/>
      <c r="G74"/>
      <c r="J74" s="5"/>
      <c r="K74" s="6"/>
      <c r="L74" s="6"/>
      <c r="M74" s="6"/>
    </row>
    <row r="75" spans="1:13" s="4" customFormat="1" ht="12.75" customHeight="1" x14ac:dyDescent="0.2">
      <c r="A75" s="2"/>
      <c r="B75" s="2"/>
      <c r="C75" s="2"/>
      <c r="D75" s="3"/>
      <c r="E75" s="3"/>
      <c r="G75"/>
      <c r="J75" s="5"/>
      <c r="K75" s="6"/>
      <c r="L75" s="6"/>
      <c r="M75" s="6"/>
    </row>
    <row r="76" spans="1:13" s="4" customFormat="1" ht="12.75" customHeight="1" x14ac:dyDescent="0.2">
      <c r="A76" s="2"/>
      <c r="B76" s="2"/>
      <c r="C76" s="2"/>
      <c r="D76" s="3"/>
      <c r="E76" s="3"/>
      <c r="G76"/>
      <c r="J76" s="5"/>
      <c r="K76" s="6"/>
      <c r="L76" s="6"/>
      <c r="M76" s="6"/>
    </row>
    <row r="77" spans="1:13" s="4" customFormat="1" ht="12.75" customHeight="1" x14ac:dyDescent="0.2">
      <c r="A77" s="2"/>
      <c r="B77" s="2"/>
      <c r="C77" s="2"/>
      <c r="D77" s="3"/>
      <c r="E77" s="3"/>
      <c r="G77"/>
      <c r="J77" s="5"/>
    </row>
    <row r="78" spans="1:13" s="4" customFormat="1" ht="12.75" customHeight="1" x14ac:dyDescent="0.2">
      <c r="A78" s="2"/>
      <c r="B78" s="2"/>
      <c r="C78" s="2"/>
      <c r="D78" s="3"/>
      <c r="E78" s="3" t="s">
        <v>11</v>
      </c>
      <c r="J78" s="23"/>
    </row>
    <row r="79" spans="1:13" s="4" customFormat="1" ht="12.75" customHeight="1" x14ac:dyDescent="0.2">
      <c r="A79" s="2"/>
      <c r="B79" s="2"/>
      <c r="C79" s="2"/>
      <c r="D79" s="3"/>
      <c r="E79" s="3"/>
      <c r="G79"/>
      <c r="J79" s="5"/>
    </row>
    <row r="80" spans="1:13" s="4" customFormat="1" ht="12.75" customHeight="1" x14ac:dyDescent="0.2">
      <c r="A80" s="2"/>
      <c r="B80" s="2"/>
      <c r="C80" s="2"/>
      <c r="D80" s="3"/>
      <c r="E80" s="3"/>
      <c r="G80"/>
      <c r="J80" s="5"/>
    </row>
    <row r="81" spans="1:10" s="4" customFormat="1" ht="12.75" customHeight="1" x14ac:dyDescent="0.2">
      <c r="A81" s="2"/>
      <c r="B81" s="2"/>
      <c r="C81" s="2"/>
      <c r="D81" s="3"/>
      <c r="E81" s="3"/>
      <c r="G81"/>
      <c r="J81" s="5"/>
    </row>
    <row r="82" spans="1:10" s="4" customFormat="1" ht="12.75" customHeight="1" x14ac:dyDescent="0.2">
      <c r="A82" s="2"/>
      <c r="B82" s="2"/>
      <c r="C82" s="2"/>
      <c r="D82" s="3"/>
      <c r="E82" s="3"/>
      <c r="G82"/>
      <c r="J82" s="5"/>
    </row>
    <row r="83" spans="1:10" s="4" customFormat="1" ht="12.75" customHeight="1" x14ac:dyDescent="0.2">
      <c r="A83" s="2"/>
      <c r="B83" s="2"/>
      <c r="C83" s="2"/>
      <c r="D83" s="3"/>
      <c r="E83" s="3"/>
      <c r="G83"/>
      <c r="J83" s="5"/>
    </row>
    <row r="84" spans="1:10" ht="12.75" customHeight="1" x14ac:dyDescent="0.2"/>
    <row r="85" spans="1:10" ht="12.75" customHeight="1" x14ac:dyDescent="0.2"/>
    <row r="86" spans="1:10" ht="12.75" customHeight="1" x14ac:dyDescent="0.2"/>
    <row r="87" spans="1:10" ht="12.75" customHeight="1" x14ac:dyDescent="0.2"/>
    <row r="88" spans="1:10" ht="12.75" customHeight="1" x14ac:dyDescent="0.2"/>
    <row r="89" spans="1:10" ht="12.75" customHeight="1" x14ac:dyDescent="0.2"/>
    <row r="90" spans="1:10" ht="12.75" customHeight="1" x14ac:dyDescent="0.2"/>
    <row r="91" spans="1:10" ht="12.75" customHeight="1" x14ac:dyDescent="0.2"/>
    <row r="92" spans="1:10" ht="12.75" customHeight="1" x14ac:dyDescent="0.2"/>
    <row r="93" spans="1:10" ht="12.75" customHeight="1" x14ac:dyDescent="0.2"/>
    <row r="94" spans="1:10" ht="12.75" customHeight="1" x14ac:dyDescent="0.2"/>
    <row r="95" spans="1:10" ht="12.75" customHeight="1" x14ac:dyDescent="0.2"/>
    <row r="96" spans="1:10" ht="12.75" customHeight="1" x14ac:dyDescent="0.2"/>
    <row r="97" spans="4:13" ht="12.75" customHeight="1" x14ac:dyDescent="0.2"/>
    <row r="98" spans="4:13" s="2" customFormat="1" ht="12.75" customHeight="1" x14ac:dyDescent="0.2">
      <c r="D98" s="3"/>
      <c r="E98" s="3"/>
      <c r="F98" s="4"/>
      <c r="G98"/>
      <c r="H98"/>
      <c r="I98"/>
      <c r="J98" s="5"/>
      <c r="K98"/>
      <c r="L98"/>
      <c r="M98"/>
    </row>
    <row r="99" spans="4:13" s="2" customFormat="1" ht="12.75" customHeight="1" x14ac:dyDescent="0.2">
      <c r="D99" s="3"/>
      <c r="E99" s="3"/>
      <c r="F99" s="4"/>
      <c r="G99"/>
      <c r="H99"/>
      <c r="I99"/>
      <c r="J99" s="5"/>
      <c r="K99"/>
      <c r="L99"/>
      <c r="M99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  <rowBreaks count="1" manualBreakCount="1">
    <brk id="56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907FB-4856-468D-9E20-0BB8745D9F85}">
  <dimension ref="A1:M64"/>
  <sheetViews>
    <sheetView tabSelected="1" view="pageBreakPreview" zoomScaleNormal="100" zoomScaleSheetLayoutView="100" workbookViewId="0">
      <selection activeCell="E28" sqref="E28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188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870123.69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15" t="s">
        <v>184</v>
      </c>
      <c r="D14" s="6">
        <v>1000</v>
      </c>
      <c r="F14" s="6"/>
      <c r="H14" s="13"/>
      <c r="I14" s="14"/>
      <c r="J14" s="22"/>
      <c r="K14" s="6"/>
      <c r="M14" s="6"/>
    </row>
    <row r="15" spans="1:13" x14ac:dyDescent="0.2">
      <c r="B15" s="15" t="s">
        <v>189</v>
      </c>
      <c r="D15" s="6">
        <v>1000</v>
      </c>
      <c r="F15" s="6"/>
      <c r="H15" s="13"/>
      <c r="I15" s="14"/>
      <c r="J15" s="22"/>
      <c r="K15" s="6"/>
      <c r="M15" s="6"/>
    </row>
    <row r="16" spans="1:13" x14ac:dyDescent="0.2">
      <c r="B16" s="15" t="s">
        <v>190</v>
      </c>
      <c r="D16" s="6">
        <v>48100.5</v>
      </c>
      <c r="F16" s="6"/>
      <c r="H16" s="13"/>
      <c r="I16" s="14"/>
      <c r="J16" s="22"/>
      <c r="K16" s="6"/>
      <c r="M16" s="6"/>
    </row>
    <row r="17" spans="1:13" x14ac:dyDescent="0.2">
      <c r="B17" s="15" t="s">
        <v>191</v>
      </c>
      <c r="D17" s="6">
        <v>112348.02</v>
      </c>
      <c r="F17" s="6"/>
      <c r="H17" s="13"/>
      <c r="I17" s="14"/>
      <c r="J17" s="22"/>
      <c r="K17" s="6"/>
      <c r="M17" s="6"/>
    </row>
    <row r="18" spans="1:13" x14ac:dyDescent="0.2">
      <c r="B18" s="15" t="s">
        <v>192</v>
      </c>
      <c r="D18" s="6">
        <v>34000</v>
      </c>
      <c r="F18" s="6"/>
      <c r="H18" s="13"/>
      <c r="I18" s="14"/>
      <c r="J18" s="22"/>
      <c r="K18" s="6"/>
      <c r="M18" s="6"/>
    </row>
    <row r="19" spans="1:13" x14ac:dyDescent="0.2">
      <c r="B19" s="15" t="s">
        <v>193</v>
      </c>
      <c r="D19" s="6">
        <v>163.19999999999999</v>
      </c>
      <c r="F19" s="6"/>
      <c r="H19" s="13"/>
      <c r="I19" s="14"/>
      <c r="J19" s="22"/>
      <c r="K19" s="6"/>
      <c r="M19" s="6"/>
    </row>
    <row r="20" spans="1:13" x14ac:dyDescent="0.2">
      <c r="B20" s="15" t="s">
        <v>194</v>
      </c>
      <c r="D20" s="6">
        <v>515.45000000000005</v>
      </c>
      <c r="F20" s="6"/>
      <c r="H20" s="13"/>
      <c r="I20" s="14"/>
      <c r="J20" s="22"/>
      <c r="K20" s="6"/>
      <c r="M20" s="6"/>
    </row>
    <row r="21" spans="1:13" x14ac:dyDescent="0.2">
      <c r="B21" s="15" t="s">
        <v>195</v>
      </c>
      <c r="D21" s="6">
        <v>330</v>
      </c>
      <c r="F21" s="6"/>
      <c r="H21" s="13"/>
      <c r="I21" s="14"/>
      <c r="J21" s="22"/>
      <c r="K21" s="6"/>
      <c r="M21" s="6"/>
    </row>
    <row r="22" spans="1:13" x14ac:dyDescent="0.2">
      <c r="B22" s="15" t="s">
        <v>196</v>
      </c>
      <c r="D22" s="6">
        <v>15000</v>
      </c>
      <c r="F22" s="6"/>
      <c r="H22" s="13"/>
      <c r="I22" s="14"/>
      <c r="J22" s="22"/>
      <c r="K22" s="6"/>
      <c r="M22" s="6"/>
    </row>
    <row r="23" spans="1:13" x14ac:dyDescent="0.2">
      <c r="B23" s="15" t="s">
        <v>197</v>
      </c>
      <c r="D23" s="6">
        <v>78081.070000000007</v>
      </c>
      <c r="F23" s="6"/>
      <c r="H23" s="13"/>
      <c r="I23" s="14"/>
      <c r="J23" s="22"/>
      <c r="K23" s="6"/>
      <c r="M23" s="6"/>
    </row>
    <row r="24" spans="1:13" x14ac:dyDescent="0.2">
      <c r="B24" s="15" t="s">
        <v>198</v>
      </c>
      <c r="D24" s="6">
        <v>238.6</v>
      </c>
      <c r="F24" s="6"/>
      <c r="H24" s="13"/>
      <c r="I24" s="14"/>
      <c r="J24" s="22"/>
      <c r="K24" s="6"/>
      <c r="M24" s="6"/>
    </row>
    <row r="25" spans="1:13" x14ac:dyDescent="0.2">
      <c r="B25" s="18"/>
      <c r="D25" s="16"/>
      <c r="E25" s="16"/>
      <c r="F25" s="6"/>
      <c r="H25" s="13"/>
      <c r="I25" s="6"/>
      <c r="K25" s="6"/>
      <c r="M25" s="6"/>
    </row>
    <row r="26" spans="1:13" x14ac:dyDescent="0.2">
      <c r="B26" s="18"/>
      <c r="D26" s="16"/>
      <c r="E26" s="16">
        <f>SUM(D13:D24)</f>
        <v>290776.84000000003</v>
      </c>
      <c r="F26" s="6"/>
      <c r="H26" s="13"/>
      <c r="I26" s="6"/>
      <c r="K26" s="6"/>
      <c r="M26" s="6"/>
    </row>
    <row r="27" spans="1:13" x14ac:dyDescent="0.2">
      <c r="B27" s="18"/>
      <c r="J27" s="23"/>
      <c r="K27" s="6"/>
      <c r="M27" s="6"/>
    </row>
    <row r="28" spans="1:13" s="4" customFormat="1" ht="13.5" thickBot="1" x14ac:dyDescent="0.25">
      <c r="A28" s="2" t="s">
        <v>8</v>
      </c>
      <c r="B28" s="2"/>
      <c r="C28" s="2"/>
      <c r="D28" s="3"/>
      <c r="E28" s="19">
        <f>E7-E26</f>
        <v>579346.84999999986</v>
      </c>
      <c r="J28" s="5"/>
      <c r="K28" s="6"/>
      <c r="M28" s="6"/>
    </row>
    <row r="29" spans="1:13" s="4" customFormat="1" ht="13.5" thickTop="1" x14ac:dyDescent="0.2">
      <c r="A29" s="2"/>
      <c r="B29" s="2"/>
      <c r="C29" s="2"/>
      <c r="D29" s="3"/>
      <c r="E29" s="20"/>
      <c r="J29" s="5"/>
      <c r="K29" s="6"/>
      <c r="M29" s="6"/>
    </row>
    <row r="30" spans="1:13" s="4" customFormat="1" ht="14.25" customHeight="1" x14ac:dyDescent="0.2">
      <c r="A30" s="2" t="s">
        <v>9</v>
      </c>
      <c r="B30" s="2"/>
      <c r="C30" s="2"/>
      <c r="D30" s="3"/>
      <c r="E30" s="3"/>
      <c r="J30" s="5"/>
      <c r="K30" s="6"/>
      <c r="M30" s="6"/>
    </row>
    <row r="31" spans="1:13" s="4" customFormat="1" ht="14.25" customHeight="1" x14ac:dyDescent="0.2">
      <c r="A31" s="2"/>
      <c r="B31" s="2"/>
      <c r="C31" s="2"/>
      <c r="D31" s="3"/>
      <c r="E31" s="3"/>
      <c r="J31" s="23"/>
      <c r="K31" s="6"/>
      <c r="M31" s="6"/>
    </row>
    <row r="32" spans="1:13" x14ac:dyDescent="0.2">
      <c r="K32" s="6"/>
      <c r="M32" s="6"/>
    </row>
    <row r="33" spans="1:13" x14ac:dyDescent="0.2">
      <c r="K33" s="6"/>
      <c r="M33" s="6"/>
    </row>
    <row r="34" spans="1:13" s="4" customFormat="1" ht="12.75" customHeight="1" x14ac:dyDescent="0.2">
      <c r="A34" s="2" t="s">
        <v>10</v>
      </c>
      <c r="B34" s="2"/>
      <c r="C34" s="2"/>
      <c r="D34" s="3"/>
      <c r="E34" s="3"/>
      <c r="J34" s="5"/>
      <c r="K34" s="6"/>
      <c r="M34" s="6"/>
    </row>
    <row r="35" spans="1:13" s="4" customFormat="1" ht="12.75" customHeight="1" x14ac:dyDescent="0.2">
      <c r="A35" s="2"/>
      <c r="B35" s="2"/>
      <c r="C35" s="2"/>
      <c r="D35" s="3"/>
      <c r="E35" s="3"/>
      <c r="G35"/>
      <c r="J35" s="23"/>
      <c r="K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5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5"/>
      <c r="K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L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  <c r="K39" s="6"/>
      <c r="L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  <c r="K41" s="6"/>
      <c r="L41" s="6"/>
      <c r="M41" s="6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</row>
    <row r="43" spans="1:13" s="4" customFormat="1" ht="12.75" customHeight="1" x14ac:dyDescent="0.2">
      <c r="A43" s="2"/>
      <c r="B43" s="2"/>
      <c r="C43" s="2"/>
      <c r="D43" s="3"/>
      <c r="E43" s="3" t="s">
        <v>11</v>
      </c>
      <c r="J43" s="23"/>
    </row>
    <row r="44" spans="1:13" s="4" customFormat="1" ht="12.75" customHeight="1" x14ac:dyDescent="0.2">
      <c r="A44" s="2"/>
      <c r="B44" s="2"/>
      <c r="C44" s="2"/>
      <c r="D44" s="3"/>
      <c r="E44" s="3"/>
      <c r="G44"/>
      <c r="J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5"/>
    </row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ht="12.75" customHeight="1" x14ac:dyDescent="0.2"/>
    <row r="59" spans="4:13" ht="12.75" customHeight="1" x14ac:dyDescent="0.2"/>
    <row r="60" spans="4:13" ht="12.75" customHeight="1" x14ac:dyDescent="0.2"/>
    <row r="61" spans="4:13" ht="12.75" customHeight="1" x14ac:dyDescent="0.2"/>
    <row r="62" spans="4:13" ht="12.75" customHeight="1" x14ac:dyDescent="0.2"/>
    <row r="63" spans="4:13" s="2" customFormat="1" ht="12.75" customHeight="1" x14ac:dyDescent="0.2">
      <c r="D63" s="3"/>
      <c r="E63" s="3"/>
      <c r="F63" s="4"/>
      <c r="G63"/>
      <c r="H63"/>
      <c r="I63"/>
      <c r="J63" s="5"/>
      <c r="K63"/>
      <c r="L63"/>
      <c r="M63"/>
    </row>
    <row r="64" spans="4:13" s="2" customFormat="1" ht="12.75" customHeight="1" x14ac:dyDescent="0.2">
      <c r="D64" s="3"/>
      <c r="E64" s="3"/>
      <c r="F64" s="4"/>
      <c r="G64"/>
      <c r="H64"/>
      <c r="I64"/>
      <c r="J64" s="5"/>
      <c r="K64"/>
      <c r="L64"/>
      <c r="M64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24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176845.32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E13" s="16"/>
      <c r="F13" s="6"/>
      <c r="H13" s="13"/>
      <c r="I13" s="14"/>
      <c r="J13" s="22"/>
      <c r="K13" s="6"/>
      <c r="M13" s="6"/>
    </row>
    <row r="14" spans="1:13" x14ac:dyDescent="0.2">
      <c r="B14" s="21">
        <v>688148</v>
      </c>
      <c r="D14" s="6">
        <v>11251.8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>
        <v>688149</v>
      </c>
      <c r="D15" s="6">
        <v>22523.94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>
        <v>688150</v>
      </c>
      <c r="D16" s="6">
        <v>39856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25</v>
      </c>
      <c r="D17" s="6">
        <v>3577.5</v>
      </c>
      <c r="E17" s="16"/>
      <c r="F17" s="6"/>
      <c r="H17" s="13"/>
      <c r="I17" s="14"/>
      <c r="J17" s="22"/>
      <c r="K17" s="6"/>
      <c r="M17" s="6"/>
    </row>
    <row r="18" spans="1:13" x14ac:dyDescent="0.2">
      <c r="B18" s="21" t="s">
        <v>26</v>
      </c>
      <c r="D18" s="6">
        <v>2500</v>
      </c>
      <c r="E18" s="16"/>
      <c r="F18" s="6"/>
      <c r="H18" s="13"/>
      <c r="I18" s="14"/>
      <c r="J18" s="13"/>
      <c r="K18" s="6"/>
      <c r="M18" s="6"/>
    </row>
    <row r="19" spans="1:13" x14ac:dyDescent="0.2">
      <c r="B19" s="21">
        <v>688144</v>
      </c>
      <c r="D19" s="6">
        <v>21731</v>
      </c>
      <c r="E19" s="16"/>
      <c r="F19" s="6"/>
      <c r="H19" s="13"/>
      <c r="I19" s="14"/>
      <c r="J19" s="13"/>
      <c r="K19" s="6"/>
      <c r="M19" s="6"/>
    </row>
    <row r="20" spans="1:13" x14ac:dyDescent="0.2">
      <c r="B20" s="21">
        <v>688145</v>
      </c>
      <c r="D20" s="6">
        <v>1503.6</v>
      </c>
      <c r="E20" s="16"/>
      <c r="F20" s="6"/>
      <c r="H20" s="13"/>
      <c r="I20" s="14"/>
      <c r="J20" s="13"/>
      <c r="K20" s="6"/>
      <c r="M20" s="6"/>
    </row>
    <row r="21" spans="1:13" x14ac:dyDescent="0.2">
      <c r="B21" s="21">
        <v>688146</v>
      </c>
      <c r="D21" s="6">
        <v>255.4</v>
      </c>
      <c r="E21" s="16"/>
      <c r="F21" s="6"/>
      <c r="H21" s="13"/>
      <c r="I21" s="14"/>
      <c r="J21" s="22"/>
      <c r="K21" s="6"/>
      <c r="M21" s="6"/>
    </row>
    <row r="22" spans="1:13" x14ac:dyDescent="0.2">
      <c r="B22" s="21">
        <v>688147</v>
      </c>
      <c r="D22" s="6">
        <v>4609</v>
      </c>
      <c r="E22" s="16"/>
      <c r="F22" s="6"/>
      <c r="H22" s="13"/>
      <c r="I22" s="14"/>
      <c r="J22" s="13"/>
      <c r="K22" s="6"/>
      <c r="M22" s="6"/>
    </row>
    <row r="23" spans="1:13" x14ac:dyDescent="0.2">
      <c r="B23" s="21" t="s">
        <v>27</v>
      </c>
      <c r="D23" s="6">
        <v>362.09</v>
      </c>
      <c r="E23" s="16"/>
      <c r="F23" s="6"/>
      <c r="H23" s="13"/>
      <c r="I23" s="14"/>
      <c r="J23" s="13"/>
      <c r="K23" s="6"/>
      <c r="M23" s="6"/>
    </row>
    <row r="24" spans="1:13" x14ac:dyDescent="0.2">
      <c r="B24" s="18"/>
      <c r="D24" s="16"/>
      <c r="E24" s="16"/>
      <c r="F24" s="6"/>
      <c r="H24" s="13"/>
      <c r="I24" s="6"/>
      <c r="K24" s="6"/>
      <c r="M24" s="6"/>
    </row>
    <row r="25" spans="1:13" x14ac:dyDescent="0.2">
      <c r="B25" s="18"/>
      <c r="D25" s="16"/>
      <c r="E25" s="16">
        <f>SUM(D13:D23)</f>
        <v>108170.32999999999</v>
      </c>
      <c r="F25" s="6"/>
      <c r="H25" s="13"/>
      <c r="I25" s="6"/>
      <c r="K25" s="6"/>
      <c r="M25" s="6"/>
    </row>
    <row r="26" spans="1:13" x14ac:dyDescent="0.2">
      <c r="B26" s="18"/>
      <c r="J26" s="23"/>
      <c r="K26" s="6"/>
      <c r="M26" s="6"/>
    </row>
    <row r="27" spans="1:13" s="4" customFormat="1" ht="13.5" thickBot="1" x14ac:dyDescent="0.25">
      <c r="A27" s="2" t="s">
        <v>8</v>
      </c>
      <c r="B27" s="2"/>
      <c r="C27" s="2"/>
      <c r="D27" s="3"/>
      <c r="E27" s="19">
        <f>E7-E25</f>
        <v>68674.99000000002</v>
      </c>
      <c r="J27" s="5"/>
      <c r="K27" s="6"/>
      <c r="M27" s="6"/>
    </row>
    <row r="28" spans="1:13" s="4" customFormat="1" ht="13.5" thickTop="1" x14ac:dyDescent="0.2">
      <c r="A28" s="2"/>
      <c r="B28" s="2"/>
      <c r="C28" s="2"/>
      <c r="D28" s="3"/>
      <c r="E28" s="20"/>
      <c r="J28" s="5"/>
      <c r="K28" s="6"/>
      <c r="M28" s="6"/>
    </row>
    <row r="29" spans="1:13" s="4" customFormat="1" ht="14.25" customHeight="1" x14ac:dyDescent="0.2">
      <c r="A29" s="2" t="s">
        <v>9</v>
      </c>
      <c r="B29" s="2"/>
      <c r="C29" s="2"/>
      <c r="D29" s="3"/>
      <c r="E29" s="3"/>
      <c r="J29" s="5"/>
      <c r="K29" s="6"/>
      <c r="M29" s="6"/>
    </row>
    <row r="30" spans="1:13" s="4" customFormat="1" ht="14.25" customHeight="1" x14ac:dyDescent="0.2">
      <c r="A30" s="2"/>
      <c r="B30" s="2"/>
      <c r="C30" s="2"/>
      <c r="D30" s="3"/>
      <c r="E30" s="3"/>
      <c r="J30" s="23"/>
      <c r="K30" s="6"/>
      <c r="M30" s="6"/>
    </row>
    <row r="31" spans="1:13" x14ac:dyDescent="0.2">
      <c r="K31" s="6"/>
      <c r="M31" s="6"/>
    </row>
    <row r="32" spans="1:13" x14ac:dyDescent="0.2">
      <c r="K32" s="6"/>
      <c r="M32" s="6"/>
    </row>
    <row r="33" spans="1:13" s="4" customFormat="1" ht="12.75" customHeight="1" x14ac:dyDescent="0.2">
      <c r="A33" s="2" t="s">
        <v>10</v>
      </c>
      <c r="B33" s="2"/>
      <c r="C33" s="2"/>
      <c r="D33" s="3"/>
      <c r="E33" s="3"/>
      <c r="J33" s="5"/>
      <c r="K33" s="6"/>
      <c r="M33" s="6"/>
    </row>
    <row r="34" spans="1:13" s="4" customFormat="1" ht="12.75" customHeight="1" x14ac:dyDescent="0.2">
      <c r="A34" s="2"/>
      <c r="B34" s="2"/>
      <c r="C34" s="2"/>
      <c r="D34" s="3"/>
      <c r="E34" s="3"/>
      <c r="G34"/>
      <c r="J34" s="23"/>
      <c r="K34" s="6"/>
      <c r="M34" s="6"/>
    </row>
    <row r="35" spans="1:13" s="4" customFormat="1" ht="12.75" customHeight="1" x14ac:dyDescent="0.2">
      <c r="A35" s="2"/>
      <c r="B35" s="2"/>
      <c r="C35" s="2"/>
      <c r="D35" s="3"/>
      <c r="E35" s="3"/>
      <c r="G35"/>
      <c r="J35" s="5"/>
      <c r="K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5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5"/>
      <c r="K37" s="6"/>
      <c r="L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L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  <c r="K39" s="6"/>
      <c r="L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</row>
    <row r="42" spans="1:13" s="4" customFormat="1" ht="12.75" customHeight="1" x14ac:dyDescent="0.2">
      <c r="A42" s="2"/>
      <c r="B42" s="2"/>
      <c r="C42" s="2"/>
      <c r="D42" s="3"/>
      <c r="E42" s="3" t="s">
        <v>11</v>
      </c>
      <c r="J42" s="23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</row>
    <row r="48" spans="1:13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ht="12.75" customHeight="1" x14ac:dyDescent="0.2"/>
    <row r="59" spans="4:13" ht="12.75" customHeight="1" x14ac:dyDescent="0.2"/>
    <row r="60" spans="4:13" ht="12.75" customHeight="1" x14ac:dyDescent="0.2"/>
    <row r="61" spans="4:13" ht="12.75" customHeight="1" x14ac:dyDescent="0.2"/>
    <row r="62" spans="4:13" s="2" customFormat="1" ht="12.75" customHeight="1" x14ac:dyDescent="0.2">
      <c r="D62" s="3"/>
      <c r="E62" s="3"/>
      <c r="F62" s="4"/>
      <c r="G62"/>
      <c r="H62"/>
      <c r="I62"/>
      <c r="J62" s="5"/>
      <c r="K62"/>
      <c r="L62"/>
      <c r="M62"/>
    </row>
    <row r="63" spans="4:13" s="2" customFormat="1" ht="12.75" customHeight="1" x14ac:dyDescent="0.2">
      <c r="D63" s="3"/>
      <c r="E63" s="3"/>
      <c r="F63" s="4"/>
      <c r="G63"/>
      <c r="H63"/>
      <c r="I63"/>
      <c r="J63" s="5"/>
      <c r="K63"/>
      <c r="L63"/>
      <c r="M63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2013E-E1B9-4B33-993E-DDCC5A4ABB3B}">
  <dimension ref="A1:M65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28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357625.35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E13" s="16"/>
      <c r="F13" s="6"/>
      <c r="H13" s="13"/>
      <c r="I13" s="14"/>
      <c r="J13" s="22"/>
      <c r="K13" s="6"/>
      <c r="M13" s="6"/>
    </row>
    <row r="14" spans="1:13" x14ac:dyDescent="0.2">
      <c r="B14" s="21" t="s">
        <v>29</v>
      </c>
      <c r="D14" s="6">
        <v>38160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 t="s">
        <v>30</v>
      </c>
      <c r="D15" s="6">
        <v>200000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 t="s">
        <v>31</v>
      </c>
      <c r="D16" s="6">
        <v>4233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32</v>
      </c>
      <c r="D17" s="6">
        <v>888.9</v>
      </c>
      <c r="E17" s="16"/>
      <c r="F17" s="6"/>
      <c r="H17" s="13"/>
      <c r="I17" s="14"/>
      <c r="J17" s="22"/>
      <c r="K17" s="6"/>
      <c r="M17" s="6"/>
    </row>
    <row r="18" spans="1:13" x14ac:dyDescent="0.2">
      <c r="B18" s="21" t="s">
        <v>33</v>
      </c>
      <c r="D18" s="6">
        <v>493.95</v>
      </c>
      <c r="E18" s="16"/>
      <c r="F18" s="6"/>
      <c r="H18" s="13"/>
      <c r="I18" s="14"/>
      <c r="J18" s="22"/>
      <c r="K18" s="6"/>
      <c r="M18" s="6"/>
    </row>
    <row r="19" spans="1:13" x14ac:dyDescent="0.2">
      <c r="B19" s="21" t="s">
        <v>34</v>
      </c>
      <c r="D19" s="6">
        <v>350</v>
      </c>
      <c r="E19" s="16"/>
      <c r="F19" s="6"/>
      <c r="H19" s="13"/>
      <c r="I19" s="14"/>
      <c r="J19" s="22"/>
      <c r="K19" s="6"/>
      <c r="M19" s="6"/>
    </row>
    <row r="20" spans="1:13" x14ac:dyDescent="0.2">
      <c r="B20" s="21" t="s">
        <v>35</v>
      </c>
      <c r="D20" s="6">
        <v>3000</v>
      </c>
      <c r="E20" s="16"/>
      <c r="F20" s="6"/>
      <c r="H20" s="13"/>
      <c r="I20" s="14"/>
      <c r="J20" s="22"/>
      <c r="K20" s="6"/>
      <c r="M20" s="6"/>
    </row>
    <row r="21" spans="1:13" x14ac:dyDescent="0.2">
      <c r="B21" s="21" t="s">
        <v>36</v>
      </c>
      <c r="D21" s="6">
        <v>21590</v>
      </c>
      <c r="E21" s="16"/>
      <c r="F21" s="6"/>
      <c r="H21" s="13"/>
      <c r="I21" s="14"/>
      <c r="J21" s="22"/>
      <c r="K21" s="6"/>
      <c r="M21" s="6"/>
    </row>
    <row r="22" spans="1:13" x14ac:dyDescent="0.2">
      <c r="B22" s="21" t="s">
        <v>37</v>
      </c>
      <c r="D22" s="6">
        <v>1491.6</v>
      </c>
      <c r="E22" s="16"/>
      <c r="F22" s="6"/>
      <c r="H22" s="13"/>
      <c r="I22" s="14"/>
      <c r="J22" s="22"/>
      <c r="K22" s="6"/>
      <c r="M22" s="6"/>
    </row>
    <row r="23" spans="1:13" x14ac:dyDescent="0.2">
      <c r="B23" s="21" t="s">
        <v>38</v>
      </c>
      <c r="D23" s="6">
        <v>254.8</v>
      </c>
      <c r="E23" s="16"/>
      <c r="F23" s="6"/>
      <c r="H23" s="13"/>
      <c r="I23" s="14"/>
      <c r="J23" s="22"/>
      <c r="K23" s="6"/>
      <c r="M23" s="6"/>
    </row>
    <row r="24" spans="1:13" x14ac:dyDescent="0.2">
      <c r="B24" s="21" t="s">
        <v>39</v>
      </c>
      <c r="D24" s="6">
        <v>4609</v>
      </c>
      <c r="E24" s="16"/>
      <c r="F24" s="6"/>
      <c r="H24" s="13"/>
      <c r="I24" s="14"/>
      <c r="J24" s="22"/>
      <c r="K24" s="6"/>
      <c r="M24" s="6"/>
    </row>
    <row r="25" spans="1:13" x14ac:dyDescent="0.2">
      <c r="B25" s="21"/>
      <c r="D25" s="6"/>
      <c r="E25" s="16"/>
      <c r="F25" s="6"/>
      <c r="H25" s="13"/>
      <c r="I25" s="14"/>
      <c r="J25" s="13"/>
      <c r="K25" s="6"/>
      <c r="M25" s="6"/>
    </row>
    <row r="26" spans="1:13" x14ac:dyDescent="0.2">
      <c r="B26" s="18"/>
      <c r="D26" s="16"/>
      <c r="E26" s="16"/>
      <c r="F26" s="6"/>
      <c r="H26" s="13"/>
      <c r="I26" s="6"/>
      <c r="K26" s="6"/>
      <c r="M26" s="6"/>
    </row>
    <row r="27" spans="1:13" x14ac:dyDescent="0.2">
      <c r="B27" s="18"/>
      <c r="D27" s="16"/>
      <c r="E27" s="16">
        <f>SUM(D13:D25)</f>
        <v>275071.24999999994</v>
      </c>
      <c r="F27" s="6"/>
      <c r="H27" s="13"/>
      <c r="I27" s="6"/>
      <c r="K27" s="6"/>
      <c r="M27" s="6"/>
    </row>
    <row r="28" spans="1:13" x14ac:dyDescent="0.2">
      <c r="B28" s="18"/>
      <c r="J28" s="23"/>
      <c r="K28" s="6"/>
      <c r="M28" s="6"/>
    </row>
    <row r="29" spans="1:13" s="4" customFormat="1" ht="13.5" thickBot="1" x14ac:dyDescent="0.25">
      <c r="A29" s="2" t="s">
        <v>8</v>
      </c>
      <c r="B29" s="2"/>
      <c r="C29" s="2"/>
      <c r="D29" s="3"/>
      <c r="E29" s="19">
        <f>E7-E27</f>
        <v>82554.100000000035</v>
      </c>
      <c r="J29" s="5"/>
      <c r="K29" s="6"/>
      <c r="M29" s="6"/>
    </row>
    <row r="30" spans="1:13" s="4" customFormat="1" ht="13.5" thickTop="1" x14ac:dyDescent="0.2">
      <c r="A30" s="2"/>
      <c r="B30" s="2"/>
      <c r="C30" s="2"/>
      <c r="D30" s="3"/>
      <c r="E30" s="20"/>
      <c r="J30" s="5"/>
      <c r="K30" s="6"/>
      <c r="M30" s="6"/>
    </row>
    <row r="31" spans="1:13" s="4" customFormat="1" ht="14.25" customHeight="1" x14ac:dyDescent="0.2">
      <c r="A31" s="2" t="s">
        <v>9</v>
      </c>
      <c r="B31" s="2"/>
      <c r="C31" s="2"/>
      <c r="D31" s="3"/>
      <c r="E31" s="3"/>
      <c r="J31" s="5"/>
      <c r="K31" s="6"/>
      <c r="M31" s="6"/>
    </row>
    <row r="32" spans="1:13" s="4" customFormat="1" ht="14.25" customHeight="1" x14ac:dyDescent="0.2">
      <c r="A32" s="2"/>
      <c r="B32" s="2"/>
      <c r="C32" s="2"/>
      <c r="D32" s="3"/>
      <c r="E32" s="3"/>
      <c r="J32" s="23"/>
      <c r="K32" s="6"/>
      <c r="M32" s="6"/>
    </row>
    <row r="33" spans="1:13" x14ac:dyDescent="0.2">
      <c r="K33" s="6"/>
      <c r="M33" s="6"/>
    </row>
    <row r="34" spans="1:13" x14ac:dyDescent="0.2">
      <c r="K34" s="6"/>
      <c r="M34" s="6"/>
    </row>
    <row r="35" spans="1:13" s="4" customFormat="1" ht="12.75" customHeight="1" x14ac:dyDescent="0.2">
      <c r="A35" s="2" t="s">
        <v>10</v>
      </c>
      <c r="B35" s="2"/>
      <c r="C35" s="2"/>
      <c r="D35" s="3"/>
      <c r="E35" s="3"/>
      <c r="J35" s="5"/>
      <c r="K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23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5"/>
      <c r="K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  <c r="K39" s="6"/>
      <c r="L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  <c r="K41" s="6"/>
      <c r="L41" s="6"/>
      <c r="M41" s="6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  <c r="K42" s="6"/>
      <c r="L42" s="6"/>
      <c r="M42" s="6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5"/>
    </row>
    <row r="44" spans="1:13" s="4" customFormat="1" ht="12.75" customHeight="1" x14ac:dyDescent="0.2">
      <c r="A44" s="2"/>
      <c r="B44" s="2"/>
      <c r="C44" s="2"/>
      <c r="D44" s="3"/>
      <c r="E44" s="3" t="s">
        <v>11</v>
      </c>
      <c r="J44" s="23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 s="5"/>
    </row>
    <row r="50" spans="1:13" ht="12.75" customHeight="1" x14ac:dyDescent="0.2"/>
    <row r="51" spans="1:13" ht="12.75" customHeight="1" x14ac:dyDescent="0.2"/>
    <row r="52" spans="1:13" ht="12.75" customHeight="1" x14ac:dyDescent="0.2"/>
    <row r="53" spans="1:13" ht="12.75" customHeight="1" x14ac:dyDescent="0.2"/>
    <row r="54" spans="1:13" ht="12.75" customHeight="1" x14ac:dyDescent="0.2"/>
    <row r="55" spans="1:13" ht="12.75" customHeight="1" x14ac:dyDescent="0.2"/>
    <row r="56" spans="1:13" ht="12.75" customHeight="1" x14ac:dyDescent="0.2"/>
    <row r="57" spans="1:13" ht="12.75" customHeight="1" x14ac:dyDescent="0.2"/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s="2" customFormat="1" ht="12.75" customHeight="1" x14ac:dyDescent="0.2">
      <c r="D64" s="3"/>
      <c r="E64" s="3"/>
      <c r="F64" s="4"/>
      <c r="G64"/>
      <c r="H64"/>
      <c r="I64"/>
      <c r="J64" s="5"/>
      <c r="K64"/>
      <c r="L64"/>
      <c r="M64"/>
    </row>
    <row r="65" spans="4:13" s="2" customFormat="1" ht="12.75" customHeight="1" x14ac:dyDescent="0.2">
      <c r="D65" s="3"/>
      <c r="E65" s="3"/>
      <c r="F65" s="4"/>
      <c r="G65"/>
      <c r="H65"/>
      <c r="I65"/>
      <c r="J65" s="5"/>
      <c r="K65"/>
      <c r="L65"/>
      <c r="M6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4DC1-F003-4AB5-93C2-84AE395E3E69}">
  <dimension ref="A1:M65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40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2430963.17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E13" s="16"/>
      <c r="F13" s="6"/>
      <c r="H13" s="13"/>
      <c r="I13" s="14"/>
      <c r="J13" s="22"/>
      <c r="K13" s="6"/>
      <c r="M13" s="6"/>
    </row>
    <row r="14" spans="1:13" x14ac:dyDescent="0.2">
      <c r="B14" s="21" t="s">
        <v>41</v>
      </c>
      <c r="D14" s="6">
        <v>495.55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 t="s">
        <v>42</v>
      </c>
      <c r="D15" s="6">
        <v>850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 t="s">
        <v>43</v>
      </c>
      <c r="D16" s="6">
        <v>2100000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44</v>
      </c>
      <c r="D17" s="6">
        <v>21688</v>
      </c>
      <c r="E17" s="16"/>
      <c r="F17" s="6"/>
      <c r="H17" s="13"/>
      <c r="I17" s="14"/>
      <c r="J17" s="22"/>
      <c r="K17" s="6"/>
      <c r="M17" s="6"/>
    </row>
    <row r="18" spans="1:13" x14ac:dyDescent="0.2">
      <c r="B18" s="21" t="s">
        <v>45</v>
      </c>
      <c r="D18" s="6">
        <v>1501.6</v>
      </c>
      <c r="E18" s="16"/>
      <c r="F18" s="6"/>
      <c r="H18" s="13"/>
      <c r="I18" s="14"/>
      <c r="J18" s="22"/>
      <c r="K18" s="6"/>
      <c r="M18" s="6"/>
    </row>
    <row r="19" spans="1:13" x14ac:dyDescent="0.2">
      <c r="B19" s="21" t="s">
        <v>46</v>
      </c>
      <c r="D19" s="6">
        <v>254.8</v>
      </c>
      <c r="E19" s="16"/>
      <c r="F19" s="6"/>
      <c r="H19" s="13"/>
      <c r="I19" s="14"/>
      <c r="J19" s="22"/>
      <c r="K19" s="6"/>
      <c r="M19" s="6"/>
    </row>
    <row r="20" spans="1:13" x14ac:dyDescent="0.2">
      <c r="B20" s="21" t="s">
        <v>47</v>
      </c>
      <c r="D20" s="6">
        <v>4608.8500000000004</v>
      </c>
      <c r="E20" s="16"/>
      <c r="F20" s="6"/>
      <c r="H20" s="13"/>
      <c r="I20" s="14"/>
      <c r="J20" s="22"/>
      <c r="K20" s="6"/>
      <c r="M20" s="6"/>
    </row>
    <row r="21" spans="1:13" x14ac:dyDescent="0.2">
      <c r="B21" s="21" t="s">
        <v>48</v>
      </c>
      <c r="D21" s="6">
        <v>362.09</v>
      </c>
      <c r="E21" s="16"/>
      <c r="F21" s="6"/>
      <c r="H21" s="13"/>
      <c r="I21" s="14"/>
      <c r="J21" s="22"/>
      <c r="K21" s="6"/>
      <c r="M21" s="6"/>
    </row>
    <row r="22" spans="1:13" x14ac:dyDescent="0.2">
      <c r="B22" s="21"/>
      <c r="D22" s="6"/>
      <c r="E22" s="16"/>
      <c r="F22" s="6"/>
      <c r="H22" s="13"/>
      <c r="I22" s="14"/>
      <c r="J22" s="22"/>
      <c r="K22" s="6"/>
      <c r="M22" s="6"/>
    </row>
    <row r="23" spans="1:13" x14ac:dyDescent="0.2">
      <c r="B23" s="21"/>
      <c r="D23" s="6"/>
      <c r="E23" s="16"/>
      <c r="F23" s="6"/>
      <c r="H23" s="13"/>
      <c r="I23" s="14"/>
      <c r="J23" s="22"/>
      <c r="K23" s="6"/>
      <c r="M23" s="6"/>
    </row>
    <row r="24" spans="1:13" x14ac:dyDescent="0.2">
      <c r="B24" s="21"/>
      <c r="D24" s="6"/>
      <c r="E24" s="16"/>
      <c r="F24" s="6"/>
      <c r="H24" s="13"/>
      <c r="I24" s="14"/>
      <c r="J24" s="22"/>
      <c r="K24" s="6"/>
      <c r="M24" s="6"/>
    </row>
    <row r="25" spans="1:13" x14ac:dyDescent="0.2">
      <c r="B25" s="21"/>
      <c r="D25" s="6"/>
      <c r="E25" s="16"/>
      <c r="F25" s="6"/>
      <c r="H25" s="13"/>
      <c r="I25" s="14"/>
      <c r="J25" s="13"/>
      <c r="K25" s="6"/>
      <c r="M25" s="6"/>
    </row>
    <row r="26" spans="1:13" x14ac:dyDescent="0.2">
      <c r="B26" s="18"/>
      <c r="D26" s="16"/>
      <c r="E26" s="16"/>
      <c r="F26" s="6"/>
      <c r="H26" s="13"/>
      <c r="I26" s="6"/>
      <c r="K26" s="6"/>
      <c r="M26" s="6"/>
    </row>
    <row r="27" spans="1:13" x14ac:dyDescent="0.2">
      <c r="B27" s="18"/>
      <c r="D27" s="16"/>
      <c r="E27" s="16">
        <f>SUM(D13:D25)</f>
        <v>2129760.8899999997</v>
      </c>
      <c r="F27" s="6"/>
      <c r="H27" s="13"/>
      <c r="I27" s="6"/>
      <c r="K27" s="6"/>
      <c r="M27" s="6"/>
    </row>
    <row r="28" spans="1:13" x14ac:dyDescent="0.2">
      <c r="B28" s="18"/>
      <c r="J28" s="23"/>
      <c r="K28" s="6"/>
      <c r="M28" s="6"/>
    </row>
    <row r="29" spans="1:13" s="4" customFormat="1" ht="13.5" thickBot="1" x14ac:dyDescent="0.25">
      <c r="A29" s="2" t="s">
        <v>8</v>
      </c>
      <c r="B29" s="2"/>
      <c r="C29" s="2"/>
      <c r="D29" s="3"/>
      <c r="E29" s="19">
        <f>E7-E27</f>
        <v>301202.28000000026</v>
      </c>
      <c r="J29" s="5"/>
      <c r="K29" s="6"/>
      <c r="M29" s="6"/>
    </row>
    <row r="30" spans="1:13" s="4" customFormat="1" ht="13.5" thickTop="1" x14ac:dyDescent="0.2">
      <c r="A30" s="2"/>
      <c r="B30" s="2"/>
      <c r="C30" s="2"/>
      <c r="D30" s="3"/>
      <c r="E30" s="20"/>
      <c r="J30" s="5"/>
      <c r="K30" s="6"/>
      <c r="M30" s="6"/>
    </row>
    <row r="31" spans="1:13" s="4" customFormat="1" ht="14.25" customHeight="1" x14ac:dyDescent="0.2">
      <c r="A31" s="2" t="s">
        <v>9</v>
      </c>
      <c r="B31" s="2"/>
      <c r="C31" s="2"/>
      <c r="D31" s="3"/>
      <c r="E31" s="3"/>
      <c r="J31" s="5"/>
      <c r="K31" s="6"/>
      <c r="M31" s="6"/>
    </row>
    <row r="32" spans="1:13" s="4" customFormat="1" ht="14.25" customHeight="1" x14ac:dyDescent="0.2">
      <c r="A32" s="2"/>
      <c r="B32" s="2"/>
      <c r="C32" s="2"/>
      <c r="D32" s="3"/>
      <c r="E32" s="3"/>
      <c r="J32" s="23"/>
      <c r="K32" s="6"/>
      <c r="M32" s="6"/>
    </row>
    <row r="33" spans="1:13" x14ac:dyDescent="0.2">
      <c r="K33" s="6"/>
      <c r="M33" s="6"/>
    </row>
    <row r="34" spans="1:13" x14ac:dyDescent="0.2">
      <c r="K34" s="6"/>
      <c r="M34" s="6"/>
    </row>
    <row r="35" spans="1:13" s="4" customFormat="1" ht="12.75" customHeight="1" x14ac:dyDescent="0.2">
      <c r="A35" s="2" t="s">
        <v>10</v>
      </c>
      <c r="B35" s="2"/>
      <c r="C35" s="2"/>
      <c r="D35" s="3"/>
      <c r="E35" s="3"/>
      <c r="J35" s="5"/>
      <c r="K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23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5"/>
      <c r="K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  <c r="K39" s="6"/>
      <c r="L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  <c r="K41" s="6"/>
      <c r="L41" s="6"/>
      <c r="M41" s="6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  <c r="K42" s="6"/>
      <c r="L42" s="6"/>
      <c r="M42" s="6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5"/>
    </row>
    <row r="44" spans="1:13" s="4" customFormat="1" ht="12.75" customHeight="1" x14ac:dyDescent="0.2">
      <c r="A44" s="2"/>
      <c r="B44" s="2"/>
      <c r="C44" s="2"/>
      <c r="D44" s="3"/>
      <c r="E44" s="3" t="s">
        <v>11</v>
      </c>
      <c r="J44" s="23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 s="5"/>
    </row>
    <row r="50" spans="1:13" ht="12.75" customHeight="1" x14ac:dyDescent="0.2"/>
    <row r="51" spans="1:13" ht="12.75" customHeight="1" x14ac:dyDescent="0.2"/>
    <row r="52" spans="1:13" ht="12.75" customHeight="1" x14ac:dyDescent="0.2"/>
    <row r="53" spans="1:13" ht="12.75" customHeight="1" x14ac:dyDescent="0.2"/>
    <row r="54" spans="1:13" ht="12.75" customHeight="1" x14ac:dyDescent="0.2"/>
    <row r="55" spans="1:13" ht="12.75" customHeight="1" x14ac:dyDescent="0.2"/>
    <row r="56" spans="1:13" ht="12.75" customHeight="1" x14ac:dyDescent="0.2"/>
    <row r="57" spans="1:13" ht="12.75" customHeight="1" x14ac:dyDescent="0.2"/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s="2" customFormat="1" ht="12.75" customHeight="1" x14ac:dyDescent="0.2">
      <c r="D64" s="3"/>
      <c r="E64" s="3"/>
      <c r="F64" s="4"/>
      <c r="G64"/>
      <c r="H64"/>
      <c r="I64"/>
      <c r="J64" s="5"/>
      <c r="K64"/>
      <c r="L64"/>
      <c r="M64"/>
    </row>
    <row r="65" spans="4:13" s="2" customFormat="1" ht="12.75" customHeight="1" x14ac:dyDescent="0.2">
      <c r="D65" s="3"/>
      <c r="E65" s="3"/>
      <c r="F65" s="4"/>
      <c r="G65"/>
      <c r="H65"/>
      <c r="I65"/>
      <c r="J65" s="5"/>
      <c r="K65"/>
      <c r="L65"/>
      <c r="M6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  <ignoredErrors>
    <ignoredError sqref="E21:F21 E14:F14 E15:F15 E16:F16 E17:F17 E18:F18 E19:F19 E20:F2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3B0A-B6C4-4F84-954A-EF6B0958A573}">
  <dimension ref="A1:M58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49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65164.27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E13" s="16"/>
      <c r="F13" s="6"/>
      <c r="H13" s="13"/>
      <c r="I13" s="14"/>
      <c r="J13" s="22"/>
      <c r="K13" s="6"/>
      <c r="M13" s="6"/>
    </row>
    <row r="14" spans="1:13" x14ac:dyDescent="0.2">
      <c r="B14" s="21" t="s">
        <v>50</v>
      </c>
      <c r="D14" s="6">
        <v>530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 t="s">
        <v>51</v>
      </c>
      <c r="D15" s="6">
        <v>22002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 t="s">
        <v>52</v>
      </c>
      <c r="D16" s="6">
        <v>1532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53</v>
      </c>
      <c r="D17" s="6">
        <v>260.2</v>
      </c>
      <c r="E17" s="16"/>
      <c r="F17" s="6"/>
      <c r="H17" s="13"/>
      <c r="I17" s="14"/>
      <c r="J17" s="22"/>
      <c r="K17" s="6"/>
      <c r="M17" s="6"/>
    </row>
    <row r="18" spans="1:13" x14ac:dyDescent="0.2">
      <c r="B18" s="21" t="s">
        <v>54</v>
      </c>
      <c r="D18" s="6">
        <v>4608.95</v>
      </c>
      <c r="E18" s="16"/>
      <c r="F18" s="6"/>
      <c r="H18" s="13"/>
      <c r="I18" s="14"/>
      <c r="J18" s="22"/>
      <c r="K18" s="6"/>
      <c r="M18" s="6"/>
    </row>
    <row r="19" spans="1:13" x14ac:dyDescent="0.2">
      <c r="B19" s="18"/>
      <c r="D19" s="16"/>
      <c r="E19" s="16"/>
      <c r="F19" s="6"/>
      <c r="H19" s="13"/>
      <c r="I19" s="6"/>
      <c r="K19" s="6"/>
      <c r="M19" s="6"/>
    </row>
    <row r="20" spans="1:13" x14ac:dyDescent="0.2">
      <c r="B20" s="18"/>
      <c r="D20" s="16"/>
      <c r="E20" s="16">
        <f>SUM(D13:D18)</f>
        <v>28933.15</v>
      </c>
      <c r="F20" s="6"/>
      <c r="H20" s="13"/>
      <c r="I20" s="6"/>
      <c r="K20" s="6"/>
      <c r="M20" s="6"/>
    </row>
    <row r="21" spans="1:13" x14ac:dyDescent="0.2">
      <c r="B21" s="18"/>
      <c r="J21" s="23"/>
      <c r="K21" s="6"/>
      <c r="M21" s="6"/>
    </row>
    <row r="22" spans="1:13" s="4" customFormat="1" ht="13.5" thickBot="1" x14ac:dyDescent="0.25">
      <c r="A22" s="2" t="s">
        <v>8</v>
      </c>
      <c r="B22" s="2"/>
      <c r="C22" s="2"/>
      <c r="D22" s="3"/>
      <c r="E22" s="19">
        <f>E7-E20</f>
        <v>36231.119999999995</v>
      </c>
      <c r="J22" s="5"/>
      <c r="K22" s="6"/>
      <c r="M22" s="6"/>
    </row>
    <row r="23" spans="1:13" s="4" customFormat="1" ht="13.5" thickTop="1" x14ac:dyDescent="0.2">
      <c r="A23" s="2"/>
      <c r="B23" s="2"/>
      <c r="C23" s="2"/>
      <c r="D23" s="3"/>
      <c r="E23" s="20"/>
      <c r="J23" s="5"/>
      <c r="K23" s="6"/>
      <c r="M23" s="6"/>
    </row>
    <row r="24" spans="1:13" s="4" customFormat="1" ht="14.25" customHeight="1" x14ac:dyDescent="0.2">
      <c r="A24" s="2" t="s">
        <v>9</v>
      </c>
      <c r="B24" s="2"/>
      <c r="C24" s="2"/>
      <c r="D24" s="3"/>
      <c r="E24" s="3"/>
      <c r="J24" s="5"/>
      <c r="K24" s="6"/>
      <c r="M24" s="6"/>
    </row>
    <row r="25" spans="1:13" s="4" customFormat="1" ht="14.25" customHeight="1" x14ac:dyDescent="0.2">
      <c r="A25" s="2"/>
      <c r="B25" s="2"/>
      <c r="C25" s="2"/>
      <c r="D25" s="3"/>
      <c r="E25" s="3"/>
      <c r="J25" s="23"/>
      <c r="K25" s="6"/>
      <c r="M25" s="6"/>
    </row>
    <row r="26" spans="1:13" x14ac:dyDescent="0.2">
      <c r="K26" s="6"/>
      <c r="M26" s="6"/>
    </row>
    <row r="27" spans="1:13" x14ac:dyDescent="0.2">
      <c r="K27" s="6"/>
      <c r="M27" s="6"/>
    </row>
    <row r="28" spans="1:13" s="4" customFormat="1" ht="12.75" customHeight="1" x14ac:dyDescent="0.2">
      <c r="A28" s="2" t="s">
        <v>10</v>
      </c>
      <c r="B28" s="2"/>
      <c r="C28" s="2"/>
      <c r="D28" s="3"/>
      <c r="E28" s="3"/>
      <c r="J28" s="5"/>
      <c r="K28" s="6"/>
      <c r="M28" s="6"/>
    </row>
    <row r="29" spans="1:13" s="4" customFormat="1" ht="12.75" customHeight="1" x14ac:dyDescent="0.2">
      <c r="A29" s="2"/>
      <c r="B29" s="2"/>
      <c r="C29" s="2"/>
      <c r="D29" s="3"/>
      <c r="E29" s="3"/>
      <c r="G29"/>
      <c r="J29" s="23"/>
      <c r="K29" s="6"/>
      <c r="M29" s="6"/>
    </row>
    <row r="30" spans="1:13" s="4" customFormat="1" ht="12.75" customHeight="1" x14ac:dyDescent="0.2">
      <c r="A30" s="2"/>
      <c r="B30" s="2"/>
      <c r="C30" s="2"/>
      <c r="D30" s="3"/>
      <c r="E30" s="3"/>
      <c r="G30"/>
      <c r="J30" s="5"/>
      <c r="K30" s="6"/>
      <c r="M30" s="6"/>
    </row>
    <row r="31" spans="1:13" s="4" customFormat="1" ht="12.75" customHeight="1" x14ac:dyDescent="0.2">
      <c r="A31" s="2"/>
      <c r="B31" s="2"/>
      <c r="C31" s="2"/>
      <c r="D31" s="3"/>
      <c r="E31" s="3"/>
      <c r="G31"/>
      <c r="J31" s="5"/>
      <c r="K31" s="6"/>
      <c r="M31" s="6"/>
    </row>
    <row r="32" spans="1:13" s="4" customFormat="1" ht="12.75" customHeight="1" x14ac:dyDescent="0.2">
      <c r="A32" s="2"/>
      <c r="B32" s="2"/>
      <c r="C32" s="2"/>
      <c r="D32" s="3"/>
      <c r="E32" s="3"/>
      <c r="G32"/>
      <c r="J32" s="5"/>
      <c r="K32" s="6"/>
      <c r="L32" s="6"/>
      <c r="M32" s="6"/>
    </row>
    <row r="33" spans="1:13" s="4" customFormat="1" ht="12.75" customHeight="1" x14ac:dyDescent="0.2">
      <c r="A33" s="2"/>
      <c r="B33" s="2"/>
      <c r="C33" s="2"/>
      <c r="D33" s="3"/>
      <c r="E33" s="3"/>
      <c r="G33"/>
      <c r="J33" s="5"/>
      <c r="K33" s="6"/>
      <c r="L33" s="6"/>
      <c r="M33" s="6"/>
    </row>
    <row r="34" spans="1:13" s="4" customFormat="1" ht="12.75" customHeight="1" x14ac:dyDescent="0.2">
      <c r="A34" s="2"/>
      <c r="B34" s="2"/>
      <c r="C34" s="2"/>
      <c r="D34" s="3"/>
      <c r="E34" s="3"/>
      <c r="G34"/>
      <c r="J34" s="5"/>
      <c r="K34" s="6"/>
      <c r="L34" s="6"/>
      <c r="M34" s="6"/>
    </row>
    <row r="35" spans="1:13" s="4" customFormat="1" ht="12.75" customHeight="1" x14ac:dyDescent="0.2">
      <c r="A35" s="2"/>
      <c r="B35" s="2"/>
      <c r="C35" s="2"/>
      <c r="D35" s="3"/>
      <c r="E35" s="3"/>
      <c r="G35"/>
      <c r="J35" s="5"/>
      <c r="K35" s="6"/>
      <c r="L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5"/>
    </row>
    <row r="37" spans="1:13" s="4" customFormat="1" ht="12.75" customHeight="1" x14ac:dyDescent="0.2">
      <c r="A37" s="2"/>
      <c r="B37" s="2"/>
      <c r="C37" s="2"/>
      <c r="D37" s="3"/>
      <c r="E37" s="3" t="s">
        <v>11</v>
      </c>
      <c r="J37" s="23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</row>
    <row r="43" spans="1:13" ht="12.75" customHeight="1" x14ac:dyDescent="0.2"/>
    <row r="44" spans="1:13" ht="12.75" customHeight="1" x14ac:dyDescent="0.2"/>
    <row r="45" spans="1:13" ht="12.75" customHeight="1" x14ac:dyDescent="0.2"/>
    <row r="46" spans="1:13" ht="12.75" customHeight="1" x14ac:dyDescent="0.2"/>
    <row r="47" spans="1:13" ht="12.75" customHeight="1" x14ac:dyDescent="0.2"/>
    <row r="48" spans="1:13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s="2" customFormat="1" ht="12.75" customHeight="1" x14ac:dyDescent="0.2">
      <c r="D57" s="3"/>
      <c r="E57" s="3"/>
      <c r="F57" s="4"/>
      <c r="G57"/>
      <c r="H57"/>
      <c r="I57"/>
      <c r="J57" s="5"/>
      <c r="K57"/>
      <c r="L57"/>
      <c r="M57"/>
    </row>
    <row r="58" spans="4:13" s="2" customFormat="1" ht="12.75" customHeight="1" x14ac:dyDescent="0.2">
      <c r="D58" s="3"/>
      <c r="E58" s="3"/>
      <c r="F58" s="4"/>
      <c r="G58"/>
      <c r="H58"/>
      <c r="I58"/>
      <c r="J58" s="5"/>
      <c r="K58"/>
      <c r="L58"/>
      <c r="M58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425C-1BD3-437E-B388-BC7EC37C6703}">
  <dimension ref="A1:M66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55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7">
        <v>1844289.96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21" t="s">
        <v>56</v>
      </c>
      <c r="D14" s="6">
        <v>391875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 t="s">
        <v>57</v>
      </c>
      <c r="D15" s="6">
        <v>12607.72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 t="s">
        <v>58</v>
      </c>
      <c r="D16" s="6">
        <v>15000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59</v>
      </c>
      <c r="D17" s="6">
        <v>39000</v>
      </c>
      <c r="E17" s="16"/>
      <c r="F17" s="6"/>
      <c r="H17" s="13"/>
      <c r="I17" s="14"/>
      <c r="J17" s="13"/>
      <c r="K17" s="6"/>
      <c r="M17" s="6"/>
    </row>
    <row r="18" spans="1:13" x14ac:dyDescent="0.2">
      <c r="B18" s="21" t="s">
        <v>60</v>
      </c>
      <c r="D18" s="6">
        <v>373943.1</v>
      </c>
      <c r="E18" s="16"/>
      <c r="F18" s="6"/>
      <c r="H18" s="13"/>
      <c r="I18" s="14"/>
      <c r="J18" s="13"/>
      <c r="K18" s="6"/>
      <c r="M18" s="6"/>
    </row>
    <row r="19" spans="1:13" x14ac:dyDescent="0.2">
      <c r="B19" s="21" t="s">
        <v>61</v>
      </c>
      <c r="D19" s="6">
        <v>850</v>
      </c>
      <c r="E19" s="16"/>
      <c r="F19" s="6"/>
      <c r="H19" s="13"/>
      <c r="I19" s="14"/>
      <c r="J19" s="13"/>
      <c r="K19" s="6"/>
      <c r="M19" s="6"/>
    </row>
    <row r="20" spans="1:13" x14ac:dyDescent="0.2">
      <c r="B20" s="21" t="s">
        <v>62</v>
      </c>
      <c r="D20" s="6">
        <v>350</v>
      </c>
      <c r="E20" s="16"/>
      <c r="F20" s="6"/>
      <c r="H20" s="13"/>
      <c r="I20" s="14"/>
      <c r="J20" s="13"/>
      <c r="K20" s="6"/>
      <c r="M20" s="6"/>
    </row>
    <row r="21" spans="1:13" x14ac:dyDescent="0.2">
      <c r="B21" s="21" t="s">
        <v>63</v>
      </c>
      <c r="D21" s="6">
        <v>3000</v>
      </c>
      <c r="E21" s="16"/>
      <c r="F21" s="6"/>
      <c r="H21" s="13"/>
      <c r="I21" s="14"/>
      <c r="J21" s="13"/>
      <c r="K21" s="6"/>
      <c r="M21" s="6"/>
    </row>
    <row r="22" spans="1:13" x14ac:dyDescent="0.2">
      <c r="B22" s="21" t="s">
        <v>64</v>
      </c>
      <c r="D22" s="6">
        <v>22288</v>
      </c>
      <c r="E22" s="16"/>
      <c r="F22" s="6"/>
      <c r="H22" s="13"/>
      <c r="I22" s="14"/>
      <c r="J22" s="13"/>
      <c r="K22" s="6"/>
      <c r="M22" s="6"/>
    </row>
    <row r="23" spans="1:13" x14ac:dyDescent="0.2">
      <c r="B23" s="21" t="s">
        <v>65</v>
      </c>
      <c r="D23" s="6">
        <v>1556.7</v>
      </c>
      <c r="E23" s="16"/>
      <c r="F23" s="6"/>
      <c r="H23" s="13"/>
      <c r="I23" s="14"/>
      <c r="J23" s="13"/>
      <c r="K23" s="6"/>
      <c r="M23" s="6"/>
    </row>
    <row r="24" spans="1:13" x14ac:dyDescent="0.2">
      <c r="B24" s="21" t="s">
        <v>66</v>
      </c>
      <c r="D24" s="6">
        <v>264.60000000000002</v>
      </c>
      <c r="E24" s="16"/>
      <c r="F24" s="6"/>
      <c r="H24" s="13"/>
      <c r="I24" s="14"/>
      <c r="J24" s="13"/>
      <c r="K24" s="6"/>
      <c r="M24" s="6"/>
    </row>
    <row r="25" spans="1:13" x14ac:dyDescent="0.2">
      <c r="B25" s="21" t="s">
        <v>67</v>
      </c>
      <c r="D25" s="6">
        <v>362.09</v>
      </c>
      <c r="E25" s="16"/>
      <c r="F25" s="6"/>
      <c r="H25" s="13"/>
      <c r="I25" s="14"/>
      <c r="J25" s="13"/>
      <c r="K25" s="6"/>
      <c r="M25" s="6"/>
    </row>
    <row r="26" spans="1:13" x14ac:dyDescent="0.2">
      <c r="B26" s="21"/>
      <c r="D26" s="6"/>
      <c r="E26" s="16"/>
      <c r="F26" s="6"/>
      <c r="H26" s="13"/>
      <c r="I26" s="14"/>
      <c r="J26" s="22"/>
      <c r="K26" s="6"/>
      <c r="M26" s="6"/>
    </row>
    <row r="27" spans="1:13" x14ac:dyDescent="0.2">
      <c r="B27" s="18"/>
      <c r="D27" s="16"/>
      <c r="E27" s="16"/>
      <c r="F27" s="6"/>
      <c r="H27" s="13"/>
      <c r="I27" s="6"/>
      <c r="K27" s="6"/>
      <c r="M27" s="6"/>
    </row>
    <row r="28" spans="1:13" x14ac:dyDescent="0.2">
      <c r="B28" s="18"/>
      <c r="D28" s="16"/>
      <c r="E28" s="16">
        <f>SUM(D13:D26)</f>
        <v>861097.20999999985</v>
      </c>
      <c r="F28" s="6"/>
      <c r="H28" s="13"/>
      <c r="I28" s="6"/>
      <c r="K28" s="6"/>
      <c r="M28" s="6"/>
    </row>
    <row r="29" spans="1:13" x14ac:dyDescent="0.2">
      <c r="B29" s="18"/>
      <c r="J29" s="23"/>
      <c r="K29" s="6"/>
      <c r="M29" s="6"/>
    </row>
    <row r="30" spans="1:13" s="4" customFormat="1" ht="13.5" thickBot="1" x14ac:dyDescent="0.25">
      <c r="A30" s="2" t="s">
        <v>8</v>
      </c>
      <c r="B30" s="2"/>
      <c r="C30" s="2"/>
      <c r="D30" s="3"/>
      <c r="E30" s="19">
        <f>E7-E28</f>
        <v>983192.75000000012</v>
      </c>
      <c r="J30" s="5"/>
      <c r="K30" s="6"/>
      <c r="M30" s="6"/>
    </row>
    <row r="31" spans="1:13" s="4" customFormat="1" ht="13.5" thickTop="1" x14ac:dyDescent="0.2">
      <c r="A31" s="2"/>
      <c r="B31" s="2"/>
      <c r="C31" s="2"/>
      <c r="D31" s="3"/>
      <c r="E31" s="20"/>
      <c r="J31" s="5"/>
      <c r="K31" s="6"/>
      <c r="M31" s="6"/>
    </row>
    <row r="32" spans="1:13" s="4" customFormat="1" ht="14.25" customHeight="1" x14ac:dyDescent="0.2">
      <c r="A32" s="2" t="s">
        <v>9</v>
      </c>
      <c r="B32" s="2"/>
      <c r="C32" s="2"/>
      <c r="D32" s="3"/>
      <c r="E32" s="3"/>
      <c r="J32" s="5"/>
      <c r="K32" s="6"/>
      <c r="M32" s="6"/>
    </row>
    <row r="33" spans="1:13" s="4" customFormat="1" ht="14.25" customHeight="1" x14ac:dyDescent="0.2">
      <c r="A33" s="2"/>
      <c r="B33" s="2"/>
      <c r="C33" s="2"/>
      <c r="D33" s="3"/>
      <c r="E33" s="3"/>
      <c r="J33" s="23"/>
      <c r="K33" s="6"/>
      <c r="M33" s="6"/>
    </row>
    <row r="34" spans="1:13" x14ac:dyDescent="0.2">
      <c r="K34" s="6"/>
      <c r="M34" s="6"/>
    </row>
    <row r="35" spans="1:13" x14ac:dyDescent="0.2">
      <c r="K35" s="6"/>
      <c r="M35" s="6"/>
    </row>
    <row r="36" spans="1:13" s="4" customFormat="1" ht="12.75" customHeight="1" x14ac:dyDescent="0.2">
      <c r="A36" s="2" t="s">
        <v>10</v>
      </c>
      <c r="B36" s="2"/>
      <c r="C36" s="2"/>
      <c r="D36" s="3"/>
      <c r="E36" s="3"/>
      <c r="J36" s="5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23"/>
      <c r="K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  <c r="K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  <c r="K41" s="6"/>
      <c r="L41" s="6"/>
      <c r="M41" s="6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  <c r="K42" s="6"/>
      <c r="L42" s="6"/>
      <c r="M42" s="6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5"/>
      <c r="K43" s="6"/>
      <c r="L43" s="6"/>
      <c r="M43" s="6"/>
    </row>
    <row r="44" spans="1:13" s="4" customFormat="1" ht="12.75" customHeight="1" x14ac:dyDescent="0.2">
      <c r="A44" s="2"/>
      <c r="B44" s="2"/>
      <c r="C44" s="2"/>
      <c r="D44" s="3"/>
      <c r="E44" s="3"/>
      <c r="G44"/>
      <c r="J44" s="5"/>
    </row>
    <row r="45" spans="1:13" s="4" customFormat="1" ht="12.75" customHeight="1" x14ac:dyDescent="0.2">
      <c r="A45" s="2"/>
      <c r="B45" s="2"/>
      <c r="C45" s="2"/>
      <c r="D45" s="3"/>
      <c r="E45" s="3" t="s">
        <v>11</v>
      </c>
      <c r="J45" s="23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5"/>
    </row>
    <row r="49" spans="1:10" s="4" customFormat="1" ht="12.75" customHeight="1" x14ac:dyDescent="0.2">
      <c r="A49" s="2"/>
      <c r="B49" s="2"/>
      <c r="C49" s="2"/>
      <c r="D49" s="3"/>
      <c r="E49" s="3"/>
      <c r="G49"/>
      <c r="J49" s="5"/>
    </row>
    <row r="50" spans="1:10" s="4" customFormat="1" ht="12.75" customHeight="1" x14ac:dyDescent="0.2">
      <c r="A50" s="2"/>
      <c r="B50" s="2"/>
      <c r="C50" s="2"/>
      <c r="D50" s="3"/>
      <c r="E50" s="3"/>
      <c r="G50"/>
      <c r="J50" s="5"/>
    </row>
    <row r="51" spans="1:10" ht="12.75" customHeight="1" x14ac:dyDescent="0.2"/>
    <row r="52" spans="1:10" ht="12.75" customHeight="1" x14ac:dyDescent="0.2"/>
    <row r="53" spans="1:10" ht="12.75" customHeight="1" x14ac:dyDescent="0.2"/>
    <row r="54" spans="1:10" ht="12.75" customHeight="1" x14ac:dyDescent="0.2"/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  <row r="64" spans="1:10" ht="12.75" customHeight="1" x14ac:dyDescent="0.2"/>
    <row r="65" spans="4:13" s="2" customFormat="1" ht="12.75" customHeight="1" x14ac:dyDescent="0.2">
      <c r="D65" s="3"/>
      <c r="E65" s="3"/>
      <c r="F65" s="4"/>
      <c r="G65"/>
      <c r="H65"/>
      <c r="I65"/>
      <c r="J65" s="5"/>
      <c r="K65"/>
      <c r="L65"/>
      <c r="M65"/>
    </row>
    <row r="66" spans="4:13" s="2" customFormat="1" ht="12.75" customHeight="1" x14ac:dyDescent="0.2">
      <c r="D66" s="3"/>
      <c r="E66" s="3"/>
      <c r="F66" s="4"/>
      <c r="G66"/>
      <c r="H66"/>
      <c r="I66"/>
      <c r="J66" s="5"/>
      <c r="K66"/>
      <c r="L66"/>
      <c r="M66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94C30-3619-4ECE-A702-AAC555A68D51}">
  <dimension ref="A1:M65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68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3352420.5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21" t="s">
        <v>69</v>
      </c>
      <c r="D14" s="6">
        <v>3400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 t="s">
        <v>70</v>
      </c>
      <c r="D15" s="6">
        <v>67810.320000000007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 t="s">
        <v>71</v>
      </c>
      <c r="D16" s="6">
        <v>98000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72</v>
      </c>
      <c r="D17" s="6">
        <v>20625</v>
      </c>
      <c r="E17" s="16"/>
      <c r="F17" s="6"/>
      <c r="H17" s="13"/>
      <c r="I17" s="14"/>
      <c r="J17" s="13"/>
      <c r="K17" s="6"/>
      <c r="M17" s="6"/>
    </row>
    <row r="18" spans="1:13" x14ac:dyDescent="0.2">
      <c r="B18" s="21" t="s">
        <v>73</v>
      </c>
      <c r="D18" s="6">
        <v>22257</v>
      </c>
      <c r="E18" s="16"/>
      <c r="F18" s="6"/>
      <c r="H18" s="13"/>
      <c r="I18" s="14"/>
      <c r="J18" s="13"/>
      <c r="K18" s="6"/>
      <c r="M18" s="6"/>
    </row>
    <row r="19" spans="1:13" x14ac:dyDescent="0.2">
      <c r="B19" s="21" t="s">
        <v>74</v>
      </c>
      <c r="D19" s="6">
        <v>1558.9</v>
      </c>
      <c r="E19" s="16"/>
      <c r="F19" s="6"/>
      <c r="H19" s="13"/>
      <c r="I19" s="14"/>
      <c r="J19" s="13"/>
      <c r="K19" s="6"/>
      <c r="M19" s="6"/>
    </row>
    <row r="20" spans="1:13" x14ac:dyDescent="0.2">
      <c r="B20" s="21" t="s">
        <v>75</v>
      </c>
      <c r="D20" s="6">
        <v>265</v>
      </c>
      <c r="E20" s="16"/>
      <c r="F20" s="6"/>
      <c r="H20" s="13"/>
      <c r="I20" s="14"/>
      <c r="J20" s="13"/>
      <c r="K20" s="6"/>
      <c r="M20" s="6"/>
    </row>
    <row r="21" spans="1:13" x14ac:dyDescent="0.2">
      <c r="B21" s="21" t="s">
        <v>76</v>
      </c>
      <c r="D21" s="6">
        <v>4593.8999999999996</v>
      </c>
      <c r="E21" s="16"/>
      <c r="F21" s="6"/>
      <c r="H21" s="13"/>
      <c r="I21" s="14"/>
      <c r="J21" s="13"/>
      <c r="K21" s="6"/>
      <c r="M21" s="6"/>
    </row>
    <row r="22" spans="1:13" x14ac:dyDescent="0.2">
      <c r="B22" s="21" t="s">
        <v>77</v>
      </c>
      <c r="D22" s="6">
        <v>362.09</v>
      </c>
      <c r="E22" s="16"/>
      <c r="F22" s="6"/>
      <c r="H22" s="13"/>
      <c r="I22" s="14"/>
      <c r="J22" s="13"/>
      <c r="K22" s="6"/>
      <c r="M22" s="6"/>
    </row>
    <row r="23" spans="1:13" x14ac:dyDescent="0.2">
      <c r="B23" s="21"/>
      <c r="D23" s="6"/>
      <c r="E23" s="16"/>
      <c r="F23" s="6"/>
      <c r="H23" s="13"/>
      <c r="I23" s="14"/>
      <c r="J23" s="13"/>
      <c r="K23" s="6"/>
      <c r="M23" s="6"/>
    </row>
    <row r="24" spans="1:13" x14ac:dyDescent="0.2">
      <c r="B24" s="21"/>
      <c r="D24" s="6"/>
      <c r="E24" s="16"/>
      <c r="F24" s="6"/>
      <c r="H24" s="13"/>
      <c r="I24" s="14"/>
      <c r="J24" s="13"/>
      <c r="K24" s="6"/>
      <c r="M24" s="6"/>
    </row>
    <row r="25" spans="1:13" x14ac:dyDescent="0.2">
      <c r="B25" s="21"/>
      <c r="D25" s="6"/>
      <c r="E25" s="16"/>
      <c r="F25" s="6"/>
      <c r="H25" s="13"/>
      <c r="I25" s="14"/>
      <c r="J25" s="22"/>
      <c r="K25" s="6"/>
      <c r="M25" s="6"/>
    </row>
    <row r="26" spans="1:13" x14ac:dyDescent="0.2">
      <c r="B26" s="18"/>
      <c r="D26" s="16"/>
      <c r="E26" s="16"/>
      <c r="F26" s="6"/>
      <c r="H26" s="13"/>
      <c r="I26" s="6"/>
      <c r="K26" s="6"/>
      <c r="M26" s="6"/>
    </row>
    <row r="27" spans="1:13" x14ac:dyDescent="0.2">
      <c r="B27" s="18"/>
      <c r="D27" s="16"/>
      <c r="E27" s="16">
        <f>SUM(D13:D25)</f>
        <v>218872.21</v>
      </c>
      <c r="F27" s="6"/>
      <c r="H27" s="13"/>
      <c r="I27" s="6"/>
      <c r="K27" s="6"/>
      <c r="M27" s="6"/>
    </row>
    <row r="28" spans="1:13" x14ac:dyDescent="0.2">
      <c r="B28" s="18"/>
      <c r="J28" s="23"/>
      <c r="K28" s="6"/>
      <c r="M28" s="6"/>
    </row>
    <row r="29" spans="1:13" s="4" customFormat="1" ht="13.5" thickBot="1" x14ac:dyDescent="0.25">
      <c r="A29" s="2" t="s">
        <v>8</v>
      </c>
      <c r="B29" s="2"/>
      <c r="C29" s="2"/>
      <c r="D29" s="3"/>
      <c r="E29" s="19">
        <f>E7-E27</f>
        <v>3133548.29</v>
      </c>
      <c r="J29" s="5"/>
      <c r="K29" s="6"/>
      <c r="M29" s="6"/>
    </row>
    <row r="30" spans="1:13" s="4" customFormat="1" ht="13.5" thickTop="1" x14ac:dyDescent="0.2">
      <c r="A30" s="2"/>
      <c r="B30" s="2"/>
      <c r="C30" s="2"/>
      <c r="D30" s="3"/>
      <c r="E30" s="20"/>
      <c r="J30" s="5"/>
      <c r="K30" s="6"/>
      <c r="M30" s="6"/>
    </row>
    <row r="31" spans="1:13" s="4" customFormat="1" ht="14.25" customHeight="1" x14ac:dyDescent="0.2">
      <c r="A31" s="2" t="s">
        <v>9</v>
      </c>
      <c r="B31" s="2"/>
      <c r="C31" s="2"/>
      <c r="D31" s="3"/>
      <c r="E31" s="3"/>
      <c r="J31" s="5"/>
      <c r="K31" s="6"/>
      <c r="M31" s="6"/>
    </row>
    <row r="32" spans="1:13" s="4" customFormat="1" ht="14.25" customHeight="1" x14ac:dyDescent="0.2">
      <c r="A32" s="2"/>
      <c r="B32" s="2"/>
      <c r="C32" s="2"/>
      <c r="D32" s="3"/>
      <c r="E32" s="3"/>
      <c r="J32" s="23"/>
      <c r="K32" s="6"/>
      <c r="M32" s="6"/>
    </row>
    <row r="33" spans="1:13" x14ac:dyDescent="0.2">
      <c r="K33" s="6"/>
      <c r="M33" s="6"/>
    </row>
    <row r="34" spans="1:13" x14ac:dyDescent="0.2">
      <c r="K34" s="6"/>
      <c r="M34" s="6"/>
    </row>
    <row r="35" spans="1:13" s="4" customFormat="1" ht="12.75" customHeight="1" x14ac:dyDescent="0.2">
      <c r="A35" s="2" t="s">
        <v>10</v>
      </c>
      <c r="B35" s="2"/>
      <c r="C35" s="2"/>
      <c r="D35" s="3"/>
      <c r="E35" s="3"/>
      <c r="J35" s="5"/>
      <c r="K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23"/>
      <c r="K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5"/>
      <c r="K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  <c r="K39" s="6"/>
      <c r="L39" s="6"/>
      <c r="M39" s="6"/>
    </row>
    <row r="40" spans="1:13" s="4" customFormat="1" ht="12.75" customHeight="1" x14ac:dyDescent="0.2">
      <c r="A40" s="2"/>
      <c r="B40" s="2"/>
      <c r="C40" s="2"/>
      <c r="D40" s="3"/>
      <c r="E40" s="3"/>
      <c r="G40"/>
      <c r="J40" s="5"/>
      <c r="K40" s="6"/>
      <c r="L40" s="6"/>
      <c r="M40" s="6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  <c r="K41" s="6"/>
      <c r="L41" s="6"/>
      <c r="M41" s="6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  <c r="K42" s="6"/>
      <c r="L42" s="6"/>
      <c r="M42" s="6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5"/>
    </row>
    <row r="44" spans="1:13" s="4" customFormat="1" ht="12.75" customHeight="1" x14ac:dyDescent="0.2">
      <c r="A44" s="2"/>
      <c r="B44" s="2"/>
      <c r="C44" s="2"/>
      <c r="D44" s="3"/>
      <c r="E44" s="3" t="s">
        <v>11</v>
      </c>
      <c r="J44" s="23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</row>
    <row r="46" spans="1:13" s="4" customFormat="1" ht="12.75" customHeight="1" x14ac:dyDescent="0.2">
      <c r="A46" s="2"/>
      <c r="B46" s="2"/>
      <c r="C46" s="2"/>
      <c r="D46" s="3"/>
      <c r="E46" s="3"/>
      <c r="G46"/>
      <c r="J46" s="5"/>
    </row>
    <row r="47" spans="1:13" s="4" customFormat="1" ht="12.75" customHeight="1" x14ac:dyDescent="0.2">
      <c r="A47" s="2"/>
      <c r="B47" s="2"/>
      <c r="C47" s="2"/>
      <c r="D47" s="3"/>
      <c r="E47" s="3"/>
      <c r="G47"/>
      <c r="J47" s="5"/>
    </row>
    <row r="48" spans="1:13" s="4" customFormat="1" ht="12.75" customHeight="1" x14ac:dyDescent="0.2">
      <c r="A48" s="2"/>
      <c r="B48" s="2"/>
      <c r="C48" s="2"/>
      <c r="D48" s="3"/>
      <c r="E48" s="3"/>
      <c r="G48"/>
      <c r="J48" s="5"/>
    </row>
    <row r="49" spans="1:13" s="4" customFormat="1" ht="12.75" customHeight="1" x14ac:dyDescent="0.2">
      <c r="A49" s="2"/>
      <c r="B49" s="2"/>
      <c r="C49" s="2"/>
      <c r="D49" s="3"/>
      <c r="E49" s="3"/>
      <c r="G49"/>
      <c r="J49" s="5"/>
    </row>
    <row r="50" spans="1:13" ht="12.75" customHeight="1" x14ac:dyDescent="0.2"/>
    <row r="51" spans="1:13" ht="12.75" customHeight="1" x14ac:dyDescent="0.2"/>
    <row r="52" spans="1:13" ht="12.75" customHeight="1" x14ac:dyDescent="0.2"/>
    <row r="53" spans="1:13" ht="12.75" customHeight="1" x14ac:dyDescent="0.2"/>
    <row r="54" spans="1:13" ht="12.75" customHeight="1" x14ac:dyDescent="0.2"/>
    <row r="55" spans="1:13" ht="12.75" customHeight="1" x14ac:dyDescent="0.2"/>
    <row r="56" spans="1:13" ht="12.75" customHeight="1" x14ac:dyDescent="0.2"/>
    <row r="57" spans="1:13" ht="12.75" customHeight="1" x14ac:dyDescent="0.2"/>
    <row r="58" spans="1:13" ht="12.75" customHeight="1" x14ac:dyDescent="0.2"/>
    <row r="59" spans="1:13" ht="12.75" customHeight="1" x14ac:dyDescent="0.2"/>
    <row r="60" spans="1:13" ht="12.75" customHeight="1" x14ac:dyDescent="0.2"/>
    <row r="61" spans="1:13" ht="12.75" customHeight="1" x14ac:dyDescent="0.2"/>
    <row r="62" spans="1:13" ht="12.75" customHeight="1" x14ac:dyDescent="0.2"/>
    <row r="63" spans="1:13" ht="12.75" customHeight="1" x14ac:dyDescent="0.2"/>
    <row r="64" spans="1:13" s="2" customFormat="1" ht="12.75" customHeight="1" x14ac:dyDescent="0.2">
      <c r="D64" s="3"/>
      <c r="E64" s="3"/>
      <c r="F64" s="4"/>
      <c r="G64"/>
      <c r="H64"/>
      <c r="I64"/>
      <c r="J64" s="5"/>
      <c r="K64"/>
      <c r="L64"/>
      <c r="M64"/>
    </row>
    <row r="65" spans="4:13" s="2" customFormat="1" ht="12.75" customHeight="1" x14ac:dyDescent="0.2">
      <c r="D65" s="3"/>
      <c r="E65" s="3"/>
      <c r="F65" s="4"/>
      <c r="G65"/>
      <c r="H65"/>
      <c r="I65"/>
      <c r="J65" s="5"/>
      <c r="K65"/>
      <c r="L65"/>
      <c r="M65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2FDB9-2EFC-4C55-BA57-CC17213B53C8}">
  <dimension ref="A1:M61"/>
  <sheetViews>
    <sheetView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78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2456290.2999999998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21" t="s">
        <v>79</v>
      </c>
      <c r="D14" s="6">
        <v>1080</v>
      </c>
      <c r="E14" s="16"/>
      <c r="F14" s="6"/>
      <c r="H14" s="13"/>
      <c r="I14" s="14"/>
      <c r="J14" s="13"/>
      <c r="K14" s="6"/>
      <c r="M14" s="6"/>
    </row>
    <row r="15" spans="1:13" x14ac:dyDescent="0.2">
      <c r="B15" s="21" t="s">
        <v>80</v>
      </c>
      <c r="D15" s="6">
        <v>720.47</v>
      </c>
      <c r="E15" s="16"/>
      <c r="F15" s="6"/>
      <c r="H15" s="13"/>
      <c r="I15" s="14"/>
      <c r="J15" s="13"/>
      <c r="K15" s="6"/>
      <c r="M15" s="6"/>
    </row>
    <row r="16" spans="1:13" x14ac:dyDescent="0.2">
      <c r="B16" s="21" t="s">
        <v>81</v>
      </c>
      <c r="D16" s="6">
        <v>14000</v>
      </c>
      <c r="E16" s="16"/>
      <c r="F16" s="6"/>
      <c r="H16" s="13"/>
      <c r="I16" s="14"/>
      <c r="J16" s="13"/>
      <c r="K16" s="6"/>
      <c r="M16" s="6"/>
    </row>
    <row r="17" spans="1:13" x14ac:dyDescent="0.2">
      <c r="B17" s="21" t="s">
        <v>82</v>
      </c>
      <c r="D17" s="6">
        <v>15772</v>
      </c>
      <c r="E17" s="16"/>
      <c r="F17" s="6"/>
      <c r="H17" s="13"/>
      <c r="I17" s="14"/>
      <c r="J17" s="13"/>
      <c r="K17" s="6"/>
      <c r="M17" s="6"/>
    </row>
    <row r="18" spans="1:13" x14ac:dyDescent="0.2">
      <c r="B18" s="21" t="s">
        <v>83</v>
      </c>
      <c r="D18" s="6">
        <v>10370</v>
      </c>
      <c r="E18" s="16"/>
      <c r="F18" s="6"/>
      <c r="H18" s="13"/>
      <c r="I18" s="14"/>
      <c r="J18" s="13"/>
      <c r="K18" s="6"/>
      <c r="M18" s="6"/>
    </row>
    <row r="19" spans="1:13" x14ac:dyDescent="0.2">
      <c r="B19" s="21" t="s">
        <v>84</v>
      </c>
      <c r="D19" s="6">
        <v>51450</v>
      </c>
      <c r="E19" s="16"/>
      <c r="F19" s="6"/>
      <c r="H19" s="13"/>
      <c r="I19" s="14"/>
      <c r="J19" s="13"/>
      <c r="K19" s="6"/>
      <c r="M19" s="6"/>
    </row>
    <row r="20" spans="1:13" x14ac:dyDescent="0.2">
      <c r="B20" s="21" t="s">
        <v>85</v>
      </c>
      <c r="D20" s="6">
        <v>237.8</v>
      </c>
      <c r="E20" s="16"/>
      <c r="F20" s="6"/>
      <c r="H20" s="13"/>
      <c r="I20" s="14"/>
      <c r="J20" s="13"/>
      <c r="K20" s="6"/>
      <c r="M20" s="6"/>
    </row>
    <row r="21" spans="1:13" x14ac:dyDescent="0.2">
      <c r="B21" s="21"/>
      <c r="D21" s="6"/>
      <c r="E21" s="16"/>
      <c r="F21" s="6"/>
      <c r="H21" s="13"/>
      <c r="I21" s="14"/>
      <c r="J21" s="22"/>
      <c r="K21" s="6"/>
      <c r="M21" s="6"/>
    </row>
    <row r="22" spans="1:13" x14ac:dyDescent="0.2">
      <c r="B22" s="18"/>
      <c r="D22" s="16"/>
      <c r="E22" s="16"/>
      <c r="F22" s="6"/>
      <c r="H22" s="13"/>
      <c r="I22" s="6"/>
      <c r="K22" s="6"/>
      <c r="M22" s="6"/>
    </row>
    <row r="23" spans="1:13" x14ac:dyDescent="0.2">
      <c r="B23" s="18"/>
      <c r="D23" s="16"/>
      <c r="E23" s="16">
        <f>SUM(D13:D21)</f>
        <v>93630.27</v>
      </c>
      <c r="F23" s="6"/>
      <c r="H23" s="13"/>
      <c r="I23" s="6"/>
      <c r="K23" s="6"/>
      <c r="M23" s="6"/>
    </row>
    <row r="24" spans="1:13" x14ac:dyDescent="0.2">
      <c r="B24" s="18"/>
      <c r="J24" s="23"/>
      <c r="K24" s="6"/>
      <c r="M24" s="6"/>
    </row>
    <row r="25" spans="1:13" s="4" customFormat="1" ht="13.5" thickBot="1" x14ac:dyDescent="0.25">
      <c r="A25" s="2" t="s">
        <v>8</v>
      </c>
      <c r="B25" s="2"/>
      <c r="C25" s="2"/>
      <c r="D25" s="3"/>
      <c r="E25" s="19">
        <f>E7-E23</f>
        <v>2362660.0299999998</v>
      </c>
      <c r="J25" s="5"/>
      <c r="K25" s="6"/>
      <c r="M25" s="6"/>
    </row>
    <row r="26" spans="1:13" s="4" customFormat="1" ht="13.5" thickTop="1" x14ac:dyDescent="0.2">
      <c r="A26" s="2"/>
      <c r="B26" s="2"/>
      <c r="C26" s="2"/>
      <c r="D26" s="3"/>
      <c r="E26" s="20"/>
      <c r="J26" s="5"/>
      <c r="K26" s="6"/>
      <c r="M26" s="6"/>
    </row>
    <row r="27" spans="1:13" s="4" customFormat="1" ht="14.25" customHeight="1" x14ac:dyDescent="0.2">
      <c r="A27" s="2" t="s">
        <v>9</v>
      </c>
      <c r="B27" s="2"/>
      <c r="C27" s="2"/>
      <c r="D27" s="3"/>
      <c r="E27" s="3"/>
      <c r="J27" s="5"/>
      <c r="K27" s="6"/>
      <c r="M27" s="6"/>
    </row>
    <row r="28" spans="1:13" s="4" customFormat="1" ht="14.25" customHeight="1" x14ac:dyDescent="0.2">
      <c r="A28" s="2"/>
      <c r="B28" s="2"/>
      <c r="C28" s="2"/>
      <c r="D28" s="3"/>
      <c r="E28" s="3"/>
      <c r="J28" s="23"/>
      <c r="K28" s="6"/>
      <c r="M28" s="6"/>
    </row>
    <row r="29" spans="1:13" x14ac:dyDescent="0.2">
      <c r="K29" s="6"/>
      <c r="M29" s="6"/>
    </row>
    <row r="30" spans="1:13" x14ac:dyDescent="0.2">
      <c r="K30" s="6"/>
      <c r="M30" s="6"/>
    </row>
    <row r="31" spans="1:13" s="4" customFormat="1" ht="12.75" customHeight="1" x14ac:dyDescent="0.2">
      <c r="A31" s="2" t="s">
        <v>10</v>
      </c>
      <c r="B31" s="2"/>
      <c r="C31" s="2"/>
      <c r="D31" s="3"/>
      <c r="E31" s="3"/>
      <c r="J31" s="5"/>
      <c r="K31" s="6"/>
      <c r="M31" s="6"/>
    </row>
    <row r="32" spans="1:13" s="4" customFormat="1" ht="12.75" customHeight="1" x14ac:dyDescent="0.2">
      <c r="A32" s="2"/>
      <c r="B32" s="2"/>
      <c r="C32" s="2"/>
      <c r="D32" s="3"/>
      <c r="E32" s="3"/>
      <c r="G32"/>
      <c r="J32" s="23"/>
      <c r="K32" s="6"/>
      <c r="M32" s="6"/>
    </row>
    <row r="33" spans="1:13" s="4" customFormat="1" ht="12.75" customHeight="1" x14ac:dyDescent="0.2">
      <c r="A33" s="2"/>
      <c r="B33" s="2"/>
      <c r="C33" s="2"/>
      <c r="D33" s="3"/>
      <c r="E33" s="3"/>
      <c r="G33"/>
      <c r="J33" s="5"/>
      <c r="K33" s="6"/>
      <c r="M33" s="6"/>
    </row>
    <row r="34" spans="1:13" s="4" customFormat="1" ht="12.75" customHeight="1" x14ac:dyDescent="0.2">
      <c r="A34" s="2"/>
      <c r="B34" s="2"/>
      <c r="C34" s="2"/>
      <c r="D34" s="3"/>
      <c r="E34" s="3"/>
      <c r="G34"/>
      <c r="J34" s="5"/>
      <c r="K34" s="6"/>
      <c r="M34" s="6"/>
    </row>
    <row r="35" spans="1:13" s="4" customFormat="1" ht="12.75" customHeight="1" x14ac:dyDescent="0.2">
      <c r="A35" s="2"/>
      <c r="B35" s="2"/>
      <c r="C35" s="2"/>
      <c r="D35" s="3"/>
      <c r="E35" s="3"/>
      <c r="G35"/>
      <c r="J35" s="5"/>
      <c r="K35" s="6"/>
      <c r="L35" s="6"/>
      <c r="M35" s="6"/>
    </row>
    <row r="36" spans="1:13" s="4" customFormat="1" ht="12.75" customHeight="1" x14ac:dyDescent="0.2">
      <c r="A36" s="2"/>
      <c r="B36" s="2"/>
      <c r="C36" s="2"/>
      <c r="D36" s="3"/>
      <c r="E36" s="3"/>
      <c r="G36"/>
      <c r="J36" s="5"/>
      <c r="K36" s="6"/>
      <c r="L36" s="6"/>
      <c r="M36" s="6"/>
    </row>
    <row r="37" spans="1:13" s="4" customFormat="1" ht="12.75" customHeight="1" x14ac:dyDescent="0.2">
      <c r="A37" s="2"/>
      <c r="B37" s="2"/>
      <c r="C37" s="2"/>
      <c r="D37" s="3"/>
      <c r="E37" s="3"/>
      <c r="G37"/>
      <c r="J37" s="5"/>
      <c r="K37" s="6"/>
      <c r="L37" s="6"/>
      <c r="M37" s="6"/>
    </row>
    <row r="38" spans="1:13" s="4" customFormat="1" ht="12.75" customHeight="1" x14ac:dyDescent="0.2">
      <c r="A38" s="2"/>
      <c r="B38" s="2"/>
      <c r="C38" s="2"/>
      <c r="D38" s="3"/>
      <c r="E38" s="3"/>
      <c r="G38"/>
      <c r="J38" s="5"/>
      <c r="K38" s="6"/>
      <c r="L38" s="6"/>
      <c r="M38" s="6"/>
    </row>
    <row r="39" spans="1:13" s="4" customFormat="1" ht="12.75" customHeight="1" x14ac:dyDescent="0.2">
      <c r="A39" s="2"/>
      <c r="B39" s="2"/>
      <c r="C39" s="2"/>
      <c r="D39" s="3"/>
      <c r="E39" s="3"/>
      <c r="G39"/>
      <c r="J39" s="5"/>
    </row>
    <row r="40" spans="1:13" s="4" customFormat="1" ht="12.75" customHeight="1" x14ac:dyDescent="0.2">
      <c r="A40" s="2"/>
      <c r="B40" s="2"/>
      <c r="C40" s="2"/>
      <c r="D40" s="3"/>
      <c r="E40" s="3" t="s">
        <v>11</v>
      </c>
      <c r="J40" s="23"/>
    </row>
    <row r="41" spans="1:13" s="4" customFormat="1" ht="12.75" customHeight="1" x14ac:dyDescent="0.2">
      <c r="A41" s="2"/>
      <c r="B41" s="2"/>
      <c r="C41" s="2"/>
      <c r="D41" s="3"/>
      <c r="E41" s="3"/>
      <c r="G41"/>
      <c r="J41" s="5"/>
    </row>
    <row r="42" spans="1:13" s="4" customFormat="1" ht="12.75" customHeight="1" x14ac:dyDescent="0.2">
      <c r="A42" s="2"/>
      <c r="B42" s="2"/>
      <c r="C42" s="2"/>
      <c r="D42" s="3"/>
      <c r="E42" s="3"/>
      <c r="G42"/>
      <c r="J42" s="5"/>
    </row>
    <row r="43" spans="1:13" s="4" customFormat="1" ht="12.75" customHeight="1" x14ac:dyDescent="0.2">
      <c r="A43" s="2"/>
      <c r="B43" s="2"/>
      <c r="C43" s="2"/>
      <c r="D43" s="3"/>
      <c r="E43" s="3"/>
      <c r="G43"/>
      <c r="J43" s="5"/>
    </row>
    <row r="44" spans="1:13" s="4" customFormat="1" ht="12.75" customHeight="1" x14ac:dyDescent="0.2">
      <c r="A44" s="2"/>
      <c r="B44" s="2"/>
      <c r="C44" s="2"/>
      <c r="D44" s="3"/>
      <c r="E44" s="3"/>
      <c r="G44"/>
      <c r="J44" s="5"/>
    </row>
    <row r="45" spans="1:13" s="4" customFormat="1" ht="12.75" customHeight="1" x14ac:dyDescent="0.2">
      <c r="A45" s="2"/>
      <c r="B45" s="2"/>
      <c r="C45" s="2"/>
      <c r="D45" s="3"/>
      <c r="E45" s="3"/>
      <c r="G45"/>
      <c r="J45" s="5"/>
    </row>
    <row r="46" spans="1:13" ht="12.75" customHeight="1" x14ac:dyDescent="0.2"/>
    <row r="47" spans="1:13" ht="12.75" customHeight="1" x14ac:dyDescent="0.2"/>
    <row r="48" spans="1:13" ht="12.75" customHeight="1" x14ac:dyDescent="0.2"/>
    <row r="49" spans="4:13" ht="12.75" customHeight="1" x14ac:dyDescent="0.2"/>
    <row r="50" spans="4:13" ht="12.75" customHeight="1" x14ac:dyDescent="0.2"/>
    <row r="51" spans="4:13" ht="12.75" customHeight="1" x14ac:dyDescent="0.2"/>
    <row r="52" spans="4:13" ht="12.75" customHeight="1" x14ac:dyDescent="0.2"/>
    <row r="53" spans="4:13" ht="12.75" customHeight="1" x14ac:dyDescent="0.2"/>
    <row r="54" spans="4:13" ht="12.75" customHeight="1" x14ac:dyDescent="0.2"/>
    <row r="55" spans="4:13" ht="12.75" customHeight="1" x14ac:dyDescent="0.2"/>
    <row r="56" spans="4:13" ht="12.75" customHeight="1" x14ac:dyDescent="0.2"/>
    <row r="57" spans="4:13" ht="12.75" customHeight="1" x14ac:dyDescent="0.2"/>
    <row r="58" spans="4:13" ht="12.75" customHeight="1" x14ac:dyDescent="0.2"/>
    <row r="59" spans="4:13" ht="12.75" customHeight="1" x14ac:dyDescent="0.2"/>
    <row r="60" spans="4:13" s="2" customFormat="1" ht="12.75" customHeight="1" x14ac:dyDescent="0.2">
      <c r="D60" s="3"/>
      <c r="E60" s="3"/>
      <c r="F60" s="4"/>
      <c r="G60"/>
      <c r="H60"/>
      <c r="I60"/>
      <c r="J60" s="5"/>
      <c r="K60"/>
      <c r="L60"/>
      <c r="M60"/>
    </row>
    <row r="61" spans="4:13" s="2" customFormat="1" ht="12.75" customHeight="1" x14ac:dyDescent="0.2">
      <c r="D61" s="3"/>
      <c r="E61" s="3"/>
      <c r="F61" s="4"/>
      <c r="G61"/>
      <c r="H61"/>
      <c r="I61"/>
      <c r="J61" s="5"/>
      <c r="K61"/>
      <c r="L61"/>
      <c r="M61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C6CA-FC9F-42CF-920C-B4545A0B9C6C}">
  <dimension ref="A1:M91"/>
  <sheetViews>
    <sheetView topLeftCell="A44" zoomScaleNormal="100" zoomScaleSheetLayoutView="100" workbookViewId="0">
      <selection activeCell="D33" sqref="D33"/>
    </sheetView>
  </sheetViews>
  <sheetFormatPr defaultRowHeight="12.75" x14ac:dyDescent="0.2"/>
  <cols>
    <col min="1" max="1" width="9.140625" style="2"/>
    <col min="2" max="2" width="13.85546875" style="2" customWidth="1"/>
    <col min="3" max="3" width="9.7109375" style="2" customWidth="1"/>
    <col min="4" max="4" width="13" style="3" customWidth="1"/>
    <col min="5" max="5" width="12.5703125" style="3" customWidth="1"/>
    <col min="6" max="6" width="10.7109375" style="4" customWidth="1"/>
    <col min="9" max="9" width="10.28515625" customWidth="1"/>
    <col min="10" max="10" width="13.42578125" style="5" bestFit="1" customWidth="1"/>
    <col min="11" max="11" width="10.28515625" customWidth="1"/>
    <col min="258" max="258" width="13.85546875" customWidth="1"/>
    <col min="259" max="259" width="9.7109375" customWidth="1"/>
    <col min="260" max="260" width="13" customWidth="1"/>
    <col min="261" max="261" width="12.5703125" customWidth="1"/>
    <col min="262" max="262" width="10.7109375" customWidth="1"/>
    <col min="265" max="267" width="10.28515625" customWidth="1"/>
    <col min="514" max="514" width="13.85546875" customWidth="1"/>
    <col min="515" max="515" width="9.7109375" customWidth="1"/>
    <col min="516" max="516" width="13" customWidth="1"/>
    <col min="517" max="517" width="12.5703125" customWidth="1"/>
    <col min="518" max="518" width="10.7109375" customWidth="1"/>
    <col min="521" max="523" width="10.28515625" customWidth="1"/>
    <col min="770" max="770" width="13.85546875" customWidth="1"/>
    <col min="771" max="771" width="9.7109375" customWidth="1"/>
    <col min="772" max="772" width="13" customWidth="1"/>
    <col min="773" max="773" width="12.5703125" customWidth="1"/>
    <col min="774" max="774" width="10.7109375" customWidth="1"/>
    <col min="777" max="779" width="10.28515625" customWidth="1"/>
    <col min="1026" max="1026" width="13.85546875" customWidth="1"/>
    <col min="1027" max="1027" width="9.7109375" customWidth="1"/>
    <col min="1028" max="1028" width="13" customWidth="1"/>
    <col min="1029" max="1029" width="12.5703125" customWidth="1"/>
    <col min="1030" max="1030" width="10.7109375" customWidth="1"/>
    <col min="1033" max="1035" width="10.28515625" customWidth="1"/>
    <col min="1282" max="1282" width="13.85546875" customWidth="1"/>
    <col min="1283" max="1283" width="9.7109375" customWidth="1"/>
    <col min="1284" max="1284" width="13" customWidth="1"/>
    <col min="1285" max="1285" width="12.5703125" customWidth="1"/>
    <col min="1286" max="1286" width="10.7109375" customWidth="1"/>
    <col min="1289" max="1291" width="10.28515625" customWidth="1"/>
    <col min="1538" max="1538" width="13.85546875" customWidth="1"/>
    <col min="1539" max="1539" width="9.7109375" customWidth="1"/>
    <col min="1540" max="1540" width="13" customWidth="1"/>
    <col min="1541" max="1541" width="12.5703125" customWidth="1"/>
    <col min="1542" max="1542" width="10.7109375" customWidth="1"/>
    <col min="1545" max="1547" width="10.28515625" customWidth="1"/>
    <col min="1794" max="1794" width="13.85546875" customWidth="1"/>
    <col min="1795" max="1795" width="9.7109375" customWidth="1"/>
    <col min="1796" max="1796" width="13" customWidth="1"/>
    <col min="1797" max="1797" width="12.5703125" customWidth="1"/>
    <col min="1798" max="1798" width="10.7109375" customWidth="1"/>
    <col min="1801" max="1803" width="10.28515625" customWidth="1"/>
    <col min="2050" max="2050" width="13.85546875" customWidth="1"/>
    <col min="2051" max="2051" width="9.7109375" customWidth="1"/>
    <col min="2052" max="2052" width="13" customWidth="1"/>
    <col min="2053" max="2053" width="12.5703125" customWidth="1"/>
    <col min="2054" max="2054" width="10.7109375" customWidth="1"/>
    <col min="2057" max="2059" width="10.28515625" customWidth="1"/>
    <col min="2306" max="2306" width="13.85546875" customWidth="1"/>
    <col min="2307" max="2307" width="9.7109375" customWidth="1"/>
    <col min="2308" max="2308" width="13" customWidth="1"/>
    <col min="2309" max="2309" width="12.5703125" customWidth="1"/>
    <col min="2310" max="2310" width="10.7109375" customWidth="1"/>
    <col min="2313" max="2315" width="10.28515625" customWidth="1"/>
    <col min="2562" max="2562" width="13.85546875" customWidth="1"/>
    <col min="2563" max="2563" width="9.7109375" customWidth="1"/>
    <col min="2564" max="2564" width="13" customWidth="1"/>
    <col min="2565" max="2565" width="12.5703125" customWidth="1"/>
    <col min="2566" max="2566" width="10.7109375" customWidth="1"/>
    <col min="2569" max="2571" width="10.28515625" customWidth="1"/>
    <col min="2818" max="2818" width="13.85546875" customWidth="1"/>
    <col min="2819" max="2819" width="9.7109375" customWidth="1"/>
    <col min="2820" max="2820" width="13" customWidth="1"/>
    <col min="2821" max="2821" width="12.5703125" customWidth="1"/>
    <col min="2822" max="2822" width="10.7109375" customWidth="1"/>
    <col min="2825" max="2827" width="10.28515625" customWidth="1"/>
    <col min="3074" max="3074" width="13.85546875" customWidth="1"/>
    <col min="3075" max="3075" width="9.7109375" customWidth="1"/>
    <col min="3076" max="3076" width="13" customWidth="1"/>
    <col min="3077" max="3077" width="12.5703125" customWidth="1"/>
    <col min="3078" max="3078" width="10.7109375" customWidth="1"/>
    <col min="3081" max="3083" width="10.28515625" customWidth="1"/>
    <col min="3330" max="3330" width="13.85546875" customWidth="1"/>
    <col min="3331" max="3331" width="9.7109375" customWidth="1"/>
    <col min="3332" max="3332" width="13" customWidth="1"/>
    <col min="3333" max="3333" width="12.5703125" customWidth="1"/>
    <col min="3334" max="3334" width="10.7109375" customWidth="1"/>
    <col min="3337" max="3339" width="10.28515625" customWidth="1"/>
    <col min="3586" max="3586" width="13.85546875" customWidth="1"/>
    <col min="3587" max="3587" width="9.7109375" customWidth="1"/>
    <col min="3588" max="3588" width="13" customWidth="1"/>
    <col min="3589" max="3589" width="12.5703125" customWidth="1"/>
    <col min="3590" max="3590" width="10.7109375" customWidth="1"/>
    <col min="3593" max="3595" width="10.28515625" customWidth="1"/>
    <col min="3842" max="3842" width="13.85546875" customWidth="1"/>
    <col min="3843" max="3843" width="9.7109375" customWidth="1"/>
    <col min="3844" max="3844" width="13" customWidth="1"/>
    <col min="3845" max="3845" width="12.5703125" customWidth="1"/>
    <col min="3846" max="3846" width="10.7109375" customWidth="1"/>
    <col min="3849" max="3851" width="10.28515625" customWidth="1"/>
    <col min="4098" max="4098" width="13.85546875" customWidth="1"/>
    <col min="4099" max="4099" width="9.7109375" customWidth="1"/>
    <col min="4100" max="4100" width="13" customWidth="1"/>
    <col min="4101" max="4101" width="12.5703125" customWidth="1"/>
    <col min="4102" max="4102" width="10.7109375" customWidth="1"/>
    <col min="4105" max="4107" width="10.28515625" customWidth="1"/>
    <col min="4354" max="4354" width="13.85546875" customWidth="1"/>
    <col min="4355" max="4355" width="9.7109375" customWidth="1"/>
    <col min="4356" max="4356" width="13" customWidth="1"/>
    <col min="4357" max="4357" width="12.5703125" customWidth="1"/>
    <col min="4358" max="4358" width="10.7109375" customWidth="1"/>
    <col min="4361" max="4363" width="10.28515625" customWidth="1"/>
    <col min="4610" max="4610" width="13.85546875" customWidth="1"/>
    <col min="4611" max="4611" width="9.7109375" customWidth="1"/>
    <col min="4612" max="4612" width="13" customWidth="1"/>
    <col min="4613" max="4613" width="12.5703125" customWidth="1"/>
    <col min="4614" max="4614" width="10.7109375" customWidth="1"/>
    <col min="4617" max="4619" width="10.28515625" customWidth="1"/>
    <col min="4866" max="4866" width="13.85546875" customWidth="1"/>
    <col min="4867" max="4867" width="9.7109375" customWidth="1"/>
    <col min="4868" max="4868" width="13" customWidth="1"/>
    <col min="4869" max="4869" width="12.5703125" customWidth="1"/>
    <col min="4870" max="4870" width="10.7109375" customWidth="1"/>
    <col min="4873" max="4875" width="10.28515625" customWidth="1"/>
    <col min="5122" max="5122" width="13.85546875" customWidth="1"/>
    <col min="5123" max="5123" width="9.7109375" customWidth="1"/>
    <col min="5124" max="5124" width="13" customWidth="1"/>
    <col min="5125" max="5125" width="12.5703125" customWidth="1"/>
    <col min="5126" max="5126" width="10.7109375" customWidth="1"/>
    <col min="5129" max="5131" width="10.28515625" customWidth="1"/>
    <col min="5378" max="5378" width="13.85546875" customWidth="1"/>
    <col min="5379" max="5379" width="9.7109375" customWidth="1"/>
    <col min="5380" max="5380" width="13" customWidth="1"/>
    <col min="5381" max="5381" width="12.5703125" customWidth="1"/>
    <col min="5382" max="5382" width="10.7109375" customWidth="1"/>
    <col min="5385" max="5387" width="10.28515625" customWidth="1"/>
    <col min="5634" max="5634" width="13.85546875" customWidth="1"/>
    <col min="5635" max="5635" width="9.7109375" customWidth="1"/>
    <col min="5636" max="5636" width="13" customWidth="1"/>
    <col min="5637" max="5637" width="12.5703125" customWidth="1"/>
    <col min="5638" max="5638" width="10.7109375" customWidth="1"/>
    <col min="5641" max="5643" width="10.28515625" customWidth="1"/>
    <col min="5890" max="5890" width="13.85546875" customWidth="1"/>
    <col min="5891" max="5891" width="9.7109375" customWidth="1"/>
    <col min="5892" max="5892" width="13" customWidth="1"/>
    <col min="5893" max="5893" width="12.5703125" customWidth="1"/>
    <col min="5894" max="5894" width="10.7109375" customWidth="1"/>
    <col min="5897" max="5899" width="10.28515625" customWidth="1"/>
    <col min="6146" max="6146" width="13.85546875" customWidth="1"/>
    <col min="6147" max="6147" width="9.7109375" customWidth="1"/>
    <col min="6148" max="6148" width="13" customWidth="1"/>
    <col min="6149" max="6149" width="12.5703125" customWidth="1"/>
    <col min="6150" max="6150" width="10.7109375" customWidth="1"/>
    <col min="6153" max="6155" width="10.28515625" customWidth="1"/>
    <col min="6402" max="6402" width="13.85546875" customWidth="1"/>
    <col min="6403" max="6403" width="9.7109375" customWidth="1"/>
    <col min="6404" max="6404" width="13" customWidth="1"/>
    <col min="6405" max="6405" width="12.5703125" customWidth="1"/>
    <col min="6406" max="6406" width="10.7109375" customWidth="1"/>
    <col min="6409" max="6411" width="10.28515625" customWidth="1"/>
    <col min="6658" max="6658" width="13.85546875" customWidth="1"/>
    <col min="6659" max="6659" width="9.7109375" customWidth="1"/>
    <col min="6660" max="6660" width="13" customWidth="1"/>
    <col min="6661" max="6661" width="12.5703125" customWidth="1"/>
    <col min="6662" max="6662" width="10.7109375" customWidth="1"/>
    <col min="6665" max="6667" width="10.28515625" customWidth="1"/>
    <col min="6914" max="6914" width="13.85546875" customWidth="1"/>
    <col min="6915" max="6915" width="9.7109375" customWidth="1"/>
    <col min="6916" max="6916" width="13" customWidth="1"/>
    <col min="6917" max="6917" width="12.5703125" customWidth="1"/>
    <col min="6918" max="6918" width="10.7109375" customWidth="1"/>
    <col min="6921" max="6923" width="10.28515625" customWidth="1"/>
    <col min="7170" max="7170" width="13.85546875" customWidth="1"/>
    <col min="7171" max="7171" width="9.7109375" customWidth="1"/>
    <col min="7172" max="7172" width="13" customWidth="1"/>
    <col min="7173" max="7173" width="12.5703125" customWidth="1"/>
    <col min="7174" max="7174" width="10.7109375" customWidth="1"/>
    <col min="7177" max="7179" width="10.28515625" customWidth="1"/>
    <col min="7426" max="7426" width="13.85546875" customWidth="1"/>
    <col min="7427" max="7427" width="9.7109375" customWidth="1"/>
    <col min="7428" max="7428" width="13" customWidth="1"/>
    <col min="7429" max="7429" width="12.5703125" customWidth="1"/>
    <col min="7430" max="7430" width="10.7109375" customWidth="1"/>
    <col min="7433" max="7435" width="10.28515625" customWidth="1"/>
    <col min="7682" max="7682" width="13.85546875" customWidth="1"/>
    <col min="7683" max="7683" width="9.7109375" customWidth="1"/>
    <col min="7684" max="7684" width="13" customWidth="1"/>
    <col min="7685" max="7685" width="12.5703125" customWidth="1"/>
    <col min="7686" max="7686" width="10.7109375" customWidth="1"/>
    <col min="7689" max="7691" width="10.28515625" customWidth="1"/>
    <col min="7938" max="7938" width="13.85546875" customWidth="1"/>
    <col min="7939" max="7939" width="9.7109375" customWidth="1"/>
    <col min="7940" max="7940" width="13" customWidth="1"/>
    <col min="7941" max="7941" width="12.5703125" customWidth="1"/>
    <col min="7942" max="7942" width="10.7109375" customWidth="1"/>
    <col min="7945" max="7947" width="10.28515625" customWidth="1"/>
    <col min="8194" max="8194" width="13.85546875" customWidth="1"/>
    <col min="8195" max="8195" width="9.7109375" customWidth="1"/>
    <col min="8196" max="8196" width="13" customWidth="1"/>
    <col min="8197" max="8197" width="12.5703125" customWidth="1"/>
    <col min="8198" max="8198" width="10.7109375" customWidth="1"/>
    <col min="8201" max="8203" width="10.28515625" customWidth="1"/>
    <col min="8450" max="8450" width="13.85546875" customWidth="1"/>
    <col min="8451" max="8451" width="9.7109375" customWidth="1"/>
    <col min="8452" max="8452" width="13" customWidth="1"/>
    <col min="8453" max="8453" width="12.5703125" customWidth="1"/>
    <col min="8454" max="8454" width="10.7109375" customWidth="1"/>
    <col min="8457" max="8459" width="10.28515625" customWidth="1"/>
    <col min="8706" max="8706" width="13.85546875" customWidth="1"/>
    <col min="8707" max="8707" width="9.7109375" customWidth="1"/>
    <col min="8708" max="8708" width="13" customWidth="1"/>
    <col min="8709" max="8709" width="12.5703125" customWidth="1"/>
    <col min="8710" max="8710" width="10.7109375" customWidth="1"/>
    <col min="8713" max="8715" width="10.28515625" customWidth="1"/>
    <col min="8962" max="8962" width="13.85546875" customWidth="1"/>
    <col min="8963" max="8963" width="9.7109375" customWidth="1"/>
    <col min="8964" max="8964" width="13" customWidth="1"/>
    <col min="8965" max="8965" width="12.5703125" customWidth="1"/>
    <col min="8966" max="8966" width="10.7109375" customWidth="1"/>
    <col min="8969" max="8971" width="10.28515625" customWidth="1"/>
    <col min="9218" max="9218" width="13.85546875" customWidth="1"/>
    <col min="9219" max="9219" width="9.7109375" customWidth="1"/>
    <col min="9220" max="9220" width="13" customWidth="1"/>
    <col min="9221" max="9221" width="12.5703125" customWidth="1"/>
    <col min="9222" max="9222" width="10.7109375" customWidth="1"/>
    <col min="9225" max="9227" width="10.28515625" customWidth="1"/>
    <col min="9474" max="9474" width="13.85546875" customWidth="1"/>
    <col min="9475" max="9475" width="9.7109375" customWidth="1"/>
    <col min="9476" max="9476" width="13" customWidth="1"/>
    <col min="9477" max="9477" width="12.5703125" customWidth="1"/>
    <col min="9478" max="9478" width="10.7109375" customWidth="1"/>
    <col min="9481" max="9483" width="10.28515625" customWidth="1"/>
    <col min="9730" max="9730" width="13.85546875" customWidth="1"/>
    <col min="9731" max="9731" width="9.7109375" customWidth="1"/>
    <col min="9732" max="9732" width="13" customWidth="1"/>
    <col min="9733" max="9733" width="12.5703125" customWidth="1"/>
    <col min="9734" max="9734" width="10.7109375" customWidth="1"/>
    <col min="9737" max="9739" width="10.28515625" customWidth="1"/>
    <col min="9986" max="9986" width="13.85546875" customWidth="1"/>
    <col min="9987" max="9987" width="9.7109375" customWidth="1"/>
    <col min="9988" max="9988" width="13" customWidth="1"/>
    <col min="9989" max="9989" width="12.5703125" customWidth="1"/>
    <col min="9990" max="9990" width="10.7109375" customWidth="1"/>
    <col min="9993" max="9995" width="10.28515625" customWidth="1"/>
    <col min="10242" max="10242" width="13.85546875" customWidth="1"/>
    <col min="10243" max="10243" width="9.7109375" customWidth="1"/>
    <col min="10244" max="10244" width="13" customWidth="1"/>
    <col min="10245" max="10245" width="12.5703125" customWidth="1"/>
    <col min="10246" max="10246" width="10.7109375" customWidth="1"/>
    <col min="10249" max="10251" width="10.28515625" customWidth="1"/>
    <col min="10498" max="10498" width="13.85546875" customWidth="1"/>
    <col min="10499" max="10499" width="9.7109375" customWidth="1"/>
    <col min="10500" max="10500" width="13" customWidth="1"/>
    <col min="10501" max="10501" width="12.5703125" customWidth="1"/>
    <col min="10502" max="10502" width="10.7109375" customWidth="1"/>
    <col min="10505" max="10507" width="10.28515625" customWidth="1"/>
    <col min="10754" max="10754" width="13.85546875" customWidth="1"/>
    <col min="10755" max="10755" width="9.7109375" customWidth="1"/>
    <col min="10756" max="10756" width="13" customWidth="1"/>
    <col min="10757" max="10757" width="12.5703125" customWidth="1"/>
    <col min="10758" max="10758" width="10.7109375" customWidth="1"/>
    <col min="10761" max="10763" width="10.28515625" customWidth="1"/>
    <col min="11010" max="11010" width="13.85546875" customWidth="1"/>
    <col min="11011" max="11011" width="9.7109375" customWidth="1"/>
    <col min="11012" max="11012" width="13" customWidth="1"/>
    <col min="11013" max="11013" width="12.5703125" customWidth="1"/>
    <col min="11014" max="11014" width="10.7109375" customWidth="1"/>
    <col min="11017" max="11019" width="10.28515625" customWidth="1"/>
    <col min="11266" max="11266" width="13.85546875" customWidth="1"/>
    <col min="11267" max="11267" width="9.7109375" customWidth="1"/>
    <col min="11268" max="11268" width="13" customWidth="1"/>
    <col min="11269" max="11269" width="12.5703125" customWidth="1"/>
    <col min="11270" max="11270" width="10.7109375" customWidth="1"/>
    <col min="11273" max="11275" width="10.28515625" customWidth="1"/>
    <col min="11522" max="11522" width="13.85546875" customWidth="1"/>
    <col min="11523" max="11523" width="9.7109375" customWidth="1"/>
    <col min="11524" max="11524" width="13" customWidth="1"/>
    <col min="11525" max="11525" width="12.5703125" customWidth="1"/>
    <col min="11526" max="11526" width="10.7109375" customWidth="1"/>
    <col min="11529" max="11531" width="10.28515625" customWidth="1"/>
    <col min="11778" max="11778" width="13.85546875" customWidth="1"/>
    <col min="11779" max="11779" width="9.7109375" customWidth="1"/>
    <col min="11780" max="11780" width="13" customWidth="1"/>
    <col min="11781" max="11781" width="12.5703125" customWidth="1"/>
    <col min="11782" max="11782" width="10.7109375" customWidth="1"/>
    <col min="11785" max="11787" width="10.28515625" customWidth="1"/>
    <col min="12034" max="12034" width="13.85546875" customWidth="1"/>
    <col min="12035" max="12035" width="9.7109375" customWidth="1"/>
    <col min="12036" max="12036" width="13" customWidth="1"/>
    <col min="12037" max="12037" width="12.5703125" customWidth="1"/>
    <col min="12038" max="12038" width="10.7109375" customWidth="1"/>
    <col min="12041" max="12043" width="10.28515625" customWidth="1"/>
    <col min="12290" max="12290" width="13.85546875" customWidth="1"/>
    <col min="12291" max="12291" width="9.7109375" customWidth="1"/>
    <col min="12292" max="12292" width="13" customWidth="1"/>
    <col min="12293" max="12293" width="12.5703125" customWidth="1"/>
    <col min="12294" max="12294" width="10.7109375" customWidth="1"/>
    <col min="12297" max="12299" width="10.28515625" customWidth="1"/>
    <col min="12546" max="12546" width="13.85546875" customWidth="1"/>
    <col min="12547" max="12547" width="9.7109375" customWidth="1"/>
    <col min="12548" max="12548" width="13" customWidth="1"/>
    <col min="12549" max="12549" width="12.5703125" customWidth="1"/>
    <col min="12550" max="12550" width="10.7109375" customWidth="1"/>
    <col min="12553" max="12555" width="10.28515625" customWidth="1"/>
    <col min="12802" max="12802" width="13.85546875" customWidth="1"/>
    <col min="12803" max="12803" width="9.7109375" customWidth="1"/>
    <col min="12804" max="12804" width="13" customWidth="1"/>
    <col min="12805" max="12805" width="12.5703125" customWidth="1"/>
    <col min="12806" max="12806" width="10.7109375" customWidth="1"/>
    <col min="12809" max="12811" width="10.28515625" customWidth="1"/>
    <col min="13058" max="13058" width="13.85546875" customWidth="1"/>
    <col min="13059" max="13059" width="9.7109375" customWidth="1"/>
    <col min="13060" max="13060" width="13" customWidth="1"/>
    <col min="13061" max="13061" width="12.5703125" customWidth="1"/>
    <col min="13062" max="13062" width="10.7109375" customWidth="1"/>
    <col min="13065" max="13067" width="10.28515625" customWidth="1"/>
    <col min="13314" max="13314" width="13.85546875" customWidth="1"/>
    <col min="13315" max="13315" width="9.7109375" customWidth="1"/>
    <col min="13316" max="13316" width="13" customWidth="1"/>
    <col min="13317" max="13317" width="12.5703125" customWidth="1"/>
    <col min="13318" max="13318" width="10.7109375" customWidth="1"/>
    <col min="13321" max="13323" width="10.28515625" customWidth="1"/>
    <col min="13570" max="13570" width="13.85546875" customWidth="1"/>
    <col min="13571" max="13571" width="9.7109375" customWidth="1"/>
    <col min="13572" max="13572" width="13" customWidth="1"/>
    <col min="13573" max="13573" width="12.5703125" customWidth="1"/>
    <col min="13574" max="13574" width="10.7109375" customWidth="1"/>
    <col min="13577" max="13579" width="10.28515625" customWidth="1"/>
    <col min="13826" max="13826" width="13.85546875" customWidth="1"/>
    <col min="13827" max="13827" width="9.7109375" customWidth="1"/>
    <col min="13828" max="13828" width="13" customWidth="1"/>
    <col min="13829" max="13829" width="12.5703125" customWidth="1"/>
    <col min="13830" max="13830" width="10.7109375" customWidth="1"/>
    <col min="13833" max="13835" width="10.28515625" customWidth="1"/>
    <col min="14082" max="14082" width="13.85546875" customWidth="1"/>
    <col min="14083" max="14083" width="9.7109375" customWidth="1"/>
    <col min="14084" max="14084" width="13" customWidth="1"/>
    <col min="14085" max="14085" width="12.5703125" customWidth="1"/>
    <col min="14086" max="14086" width="10.7109375" customWidth="1"/>
    <col min="14089" max="14091" width="10.28515625" customWidth="1"/>
    <col min="14338" max="14338" width="13.85546875" customWidth="1"/>
    <col min="14339" max="14339" width="9.7109375" customWidth="1"/>
    <col min="14340" max="14340" width="13" customWidth="1"/>
    <col min="14341" max="14341" width="12.5703125" customWidth="1"/>
    <col min="14342" max="14342" width="10.7109375" customWidth="1"/>
    <col min="14345" max="14347" width="10.28515625" customWidth="1"/>
    <col min="14594" max="14594" width="13.85546875" customWidth="1"/>
    <col min="14595" max="14595" width="9.7109375" customWidth="1"/>
    <col min="14596" max="14596" width="13" customWidth="1"/>
    <col min="14597" max="14597" width="12.5703125" customWidth="1"/>
    <col min="14598" max="14598" width="10.7109375" customWidth="1"/>
    <col min="14601" max="14603" width="10.28515625" customWidth="1"/>
    <col min="14850" max="14850" width="13.85546875" customWidth="1"/>
    <col min="14851" max="14851" width="9.7109375" customWidth="1"/>
    <col min="14852" max="14852" width="13" customWidth="1"/>
    <col min="14853" max="14853" width="12.5703125" customWidth="1"/>
    <col min="14854" max="14854" width="10.7109375" customWidth="1"/>
    <col min="14857" max="14859" width="10.28515625" customWidth="1"/>
    <col min="15106" max="15106" width="13.85546875" customWidth="1"/>
    <col min="15107" max="15107" width="9.7109375" customWidth="1"/>
    <col min="15108" max="15108" width="13" customWidth="1"/>
    <col min="15109" max="15109" width="12.5703125" customWidth="1"/>
    <col min="15110" max="15110" width="10.7109375" customWidth="1"/>
    <col min="15113" max="15115" width="10.28515625" customWidth="1"/>
    <col min="15362" max="15362" width="13.85546875" customWidth="1"/>
    <col min="15363" max="15363" width="9.7109375" customWidth="1"/>
    <col min="15364" max="15364" width="13" customWidth="1"/>
    <col min="15365" max="15365" width="12.5703125" customWidth="1"/>
    <col min="15366" max="15366" width="10.7109375" customWidth="1"/>
    <col min="15369" max="15371" width="10.28515625" customWidth="1"/>
    <col min="15618" max="15618" width="13.85546875" customWidth="1"/>
    <col min="15619" max="15619" width="9.7109375" customWidth="1"/>
    <col min="15620" max="15620" width="13" customWidth="1"/>
    <col min="15621" max="15621" width="12.5703125" customWidth="1"/>
    <col min="15622" max="15622" width="10.7109375" customWidth="1"/>
    <col min="15625" max="15627" width="10.28515625" customWidth="1"/>
    <col min="15874" max="15874" width="13.85546875" customWidth="1"/>
    <col min="15875" max="15875" width="9.7109375" customWidth="1"/>
    <col min="15876" max="15876" width="13" customWidth="1"/>
    <col min="15877" max="15877" width="12.5703125" customWidth="1"/>
    <col min="15878" max="15878" width="10.7109375" customWidth="1"/>
    <col min="15881" max="15883" width="10.28515625" customWidth="1"/>
    <col min="16130" max="16130" width="13.85546875" customWidth="1"/>
    <col min="16131" max="16131" width="9.7109375" customWidth="1"/>
    <col min="16132" max="16132" width="13" customWidth="1"/>
    <col min="16133" max="16133" width="12.5703125" customWidth="1"/>
    <col min="16134" max="16134" width="10.7109375" customWidth="1"/>
    <col min="16137" max="16139" width="10.28515625" customWidth="1"/>
  </cols>
  <sheetData>
    <row r="1" spans="1:13" x14ac:dyDescent="0.2">
      <c r="A1" s="1" t="s">
        <v>0</v>
      </c>
    </row>
    <row r="2" spans="1:13" x14ac:dyDescent="0.2">
      <c r="A2" s="1"/>
    </row>
    <row r="3" spans="1:13" x14ac:dyDescent="0.2">
      <c r="A3" s="1" t="s">
        <v>1</v>
      </c>
      <c r="H3" s="5"/>
      <c r="I3" s="6"/>
      <c r="J3" s="13"/>
      <c r="K3" s="6"/>
    </row>
    <row r="4" spans="1:13" x14ac:dyDescent="0.2">
      <c r="H4" s="5"/>
      <c r="I4" s="6"/>
      <c r="J4" s="13"/>
      <c r="K4" s="6"/>
      <c r="L4" s="6"/>
    </row>
    <row r="5" spans="1:13" x14ac:dyDescent="0.2">
      <c r="A5" s="1" t="s">
        <v>86</v>
      </c>
      <c r="H5" s="5"/>
      <c r="I5" s="6"/>
      <c r="J5" s="13"/>
      <c r="K5" s="6"/>
      <c r="L5" s="6"/>
    </row>
    <row r="6" spans="1:13" x14ac:dyDescent="0.2">
      <c r="H6" s="5"/>
      <c r="I6" s="6"/>
      <c r="J6" s="13"/>
      <c r="K6" s="6"/>
      <c r="L6" s="6"/>
    </row>
    <row r="7" spans="1:13" x14ac:dyDescent="0.2">
      <c r="A7" s="2" t="s">
        <v>3</v>
      </c>
      <c r="E7" s="8">
        <v>1650746.18</v>
      </c>
      <c r="F7" s="6"/>
      <c r="G7" s="6"/>
      <c r="H7" s="6"/>
      <c r="I7" s="6"/>
      <c r="J7" s="13"/>
      <c r="K7" s="6"/>
      <c r="L7" s="6"/>
    </row>
    <row r="8" spans="1:13" x14ac:dyDescent="0.2">
      <c r="E8" s="8"/>
      <c r="F8" s="6"/>
      <c r="G8" s="6"/>
      <c r="H8" s="6"/>
      <c r="I8" s="6"/>
      <c r="J8" s="13"/>
      <c r="K8" s="6"/>
      <c r="L8" s="6"/>
    </row>
    <row r="9" spans="1:13" x14ac:dyDescent="0.2">
      <c r="E9" s="9"/>
      <c r="F9" s="6"/>
      <c r="G9" s="6"/>
      <c r="H9" s="5"/>
      <c r="I9" s="6"/>
      <c r="J9" s="13"/>
      <c r="K9" s="6"/>
      <c r="L9" s="6"/>
    </row>
    <row r="10" spans="1:13" x14ac:dyDescent="0.2">
      <c r="A10" s="2" t="s">
        <v>4</v>
      </c>
      <c r="B10" s="2" t="s">
        <v>5</v>
      </c>
      <c r="H10" s="5"/>
      <c r="I10" s="6"/>
      <c r="J10" s="13"/>
      <c r="K10" s="6"/>
      <c r="M10" s="6"/>
    </row>
    <row r="11" spans="1:13" x14ac:dyDescent="0.2">
      <c r="D11" s="10"/>
      <c r="H11" s="5"/>
      <c r="I11" s="6"/>
      <c r="J11" s="13"/>
      <c r="K11" s="6"/>
      <c r="M11" s="6"/>
    </row>
    <row r="12" spans="1:13" x14ac:dyDescent="0.2">
      <c r="B12" s="11" t="s">
        <v>6</v>
      </c>
      <c r="D12" s="12" t="s">
        <v>7</v>
      </c>
      <c r="H12" s="13"/>
      <c r="I12" s="14"/>
      <c r="J12" s="13"/>
      <c r="K12" s="6"/>
      <c r="M12" s="6"/>
    </row>
    <row r="13" spans="1:13" x14ac:dyDescent="0.2">
      <c r="B13" s="15"/>
      <c r="D13" s="6"/>
      <c r="F13" s="6"/>
      <c r="H13" s="13"/>
      <c r="I13" s="14"/>
      <c r="J13" s="22"/>
      <c r="K13" s="6"/>
      <c r="M13" s="6"/>
    </row>
    <row r="14" spans="1:13" x14ac:dyDescent="0.2">
      <c r="B14" s="15" t="s">
        <v>87</v>
      </c>
      <c r="D14" s="6">
        <v>116100</v>
      </c>
      <c r="E14" s="16"/>
      <c r="F14" s="6"/>
      <c r="H14" s="13"/>
      <c r="I14" s="14"/>
      <c r="J14" s="22"/>
      <c r="K14" s="6"/>
      <c r="M14" s="6"/>
    </row>
    <row r="15" spans="1:13" x14ac:dyDescent="0.2">
      <c r="B15" s="15" t="s">
        <v>88</v>
      </c>
      <c r="D15" s="6">
        <v>186.4</v>
      </c>
      <c r="E15" s="16"/>
      <c r="F15" s="6"/>
      <c r="H15" s="13"/>
      <c r="I15" s="14"/>
      <c r="J15" s="22"/>
      <c r="K15" s="6"/>
      <c r="M15" s="6"/>
    </row>
    <row r="16" spans="1:13" x14ac:dyDescent="0.2">
      <c r="B16" s="15" t="s">
        <v>89</v>
      </c>
      <c r="D16" s="6">
        <v>400</v>
      </c>
      <c r="E16" s="16"/>
      <c r="F16" s="6"/>
      <c r="H16" s="13"/>
      <c r="I16" s="14"/>
      <c r="J16" s="22"/>
      <c r="K16" s="6"/>
      <c r="M16" s="6"/>
    </row>
    <row r="17" spans="2:13" x14ac:dyDescent="0.2">
      <c r="B17" s="15" t="s">
        <v>90</v>
      </c>
      <c r="D17" s="6">
        <v>2643.07</v>
      </c>
      <c r="E17" s="16"/>
      <c r="F17" s="6"/>
      <c r="H17" s="13"/>
      <c r="I17" s="14"/>
      <c r="J17" s="22"/>
      <c r="K17" s="6"/>
      <c r="M17" s="6"/>
    </row>
    <row r="18" spans="2:13" x14ac:dyDescent="0.2">
      <c r="B18" s="15" t="s">
        <v>91</v>
      </c>
      <c r="D18" s="6">
        <v>339.6</v>
      </c>
      <c r="E18" s="16"/>
      <c r="F18" s="6"/>
      <c r="H18" s="13"/>
      <c r="I18" s="14"/>
      <c r="J18" s="22"/>
      <c r="K18" s="6"/>
      <c r="M18" s="6"/>
    </row>
    <row r="19" spans="2:13" x14ac:dyDescent="0.2">
      <c r="B19" s="15" t="s">
        <v>92</v>
      </c>
      <c r="D19" s="6">
        <v>37.799999999999997</v>
      </c>
      <c r="E19" s="16"/>
      <c r="F19" s="6"/>
      <c r="H19" s="13"/>
      <c r="I19" s="14"/>
      <c r="J19" s="22"/>
      <c r="K19" s="6"/>
      <c r="M19" s="6"/>
    </row>
    <row r="20" spans="2:13" x14ac:dyDescent="0.2">
      <c r="B20" s="15" t="s">
        <v>93</v>
      </c>
      <c r="D20" s="6">
        <v>14</v>
      </c>
      <c r="E20" s="16"/>
      <c r="F20" s="6"/>
      <c r="H20" s="13"/>
      <c r="I20" s="14"/>
      <c r="J20" s="22"/>
      <c r="K20" s="6"/>
      <c r="M20" s="6"/>
    </row>
    <row r="21" spans="2:13" x14ac:dyDescent="0.2">
      <c r="B21" s="15" t="s">
        <v>94</v>
      </c>
      <c r="D21" s="6">
        <v>100</v>
      </c>
      <c r="E21" s="16"/>
      <c r="F21" s="6"/>
      <c r="H21" s="13"/>
      <c r="I21" s="14"/>
      <c r="J21" s="22"/>
      <c r="K21" s="6"/>
      <c r="M21" s="6"/>
    </row>
    <row r="22" spans="2:13" x14ac:dyDescent="0.2">
      <c r="B22" s="15" t="s">
        <v>95</v>
      </c>
      <c r="D22" s="6">
        <v>242.15</v>
      </c>
      <c r="E22" s="16"/>
      <c r="F22" s="6"/>
      <c r="H22" s="13"/>
      <c r="I22" s="14"/>
      <c r="J22" s="22"/>
      <c r="K22" s="6"/>
      <c r="M22" s="6"/>
    </row>
    <row r="23" spans="2:13" x14ac:dyDescent="0.2">
      <c r="B23" s="15" t="s">
        <v>96</v>
      </c>
      <c r="D23" s="6">
        <v>360</v>
      </c>
      <c r="E23" s="16"/>
      <c r="F23" s="6"/>
      <c r="H23" s="13"/>
      <c r="I23" s="14"/>
      <c r="J23" s="22"/>
      <c r="K23" s="6"/>
      <c r="M23" s="6"/>
    </row>
    <row r="24" spans="2:13" x14ac:dyDescent="0.2">
      <c r="B24" s="15" t="s">
        <v>97</v>
      </c>
      <c r="D24" s="6">
        <v>3710</v>
      </c>
      <c r="E24" s="16"/>
      <c r="F24" s="6"/>
      <c r="H24" s="13"/>
      <c r="I24" s="14"/>
      <c r="J24" s="22"/>
      <c r="K24" s="6"/>
      <c r="M24" s="6"/>
    </row>
    <row r="25" spans="2:13" x14ac:dyDescent="0.2">
      <c r="B25" s="15" t="s">
        <v>98</v>
      </c>
      <c r="D25" s="6">
        <v>540</v>
      </c>
      <c r="E25" s="16"/>
      <c r="F25" s="6"/>
      <c r="H25" s="13"/>
      <c r="I25" s="14"/>
      <c r="J25" s="22"/>
      <c r="K25" s="6"/>
      <c r="M25" s="6"/>
    </row>
    <row r="26" spans="2:13" x14ac:dyDescent="0.2">
      <c r="B26" s="15" t="s">
        <v>99</v>
      </c>
      <c r="D26" s="6">
        <v>5300</v>
      </c>
      <c r="E26" s="16"/>
      <c r="F26" s="6"/>
      <c r="H26" s="13"/>
      <c r="I26" s="14"/>
      <c r="J26" s="22"/>
      <c r="K26" s="6"/>
      <c r="M26" s="6"/>
    </row>
    <row r="27" spans="2:13" x14ac:dyDescent="0.2">
      <c r="B27" s="15" t="s">
        <v>100</v>
      </c>
      <c r="D27" s="6">
        <v>500</v>
      </c>
      <c r="E27" s="16"/>
      <c r="F27" s="6"/>
      <c r="H27" s="13"/>
      <c r="I27" s="14"/>
      <c r="J27" s="22"/>
      <c r="K27" s="6"/>
      <c r="M27" s="6"/>
    </row>
    <row r="28" spans="2:13" x14ac:dyDescent="0.2">
      <c r="B28" s="15" t="s">
        <v>101</v>
      </c>
      <c r="D28" s="6">
        <v>450</v>
      </c>
      <c r="E28" s="16"/>
      <c r="F28" s="6"/>
      <c r="H28" s="13"/>
      <c r="I28" s="14"/>
      <c r="J28" s="22"/>
      <c r="K28" s="6"/>
      <c r="M28" s="6"/>
    </row>
    <row r="29" spans="2:13" x14ac:dyDescent="0.2">
      <c r="B29" s="15" t="s">
        <v>102</v>
      </c>
      <c r="D29" s="6">
        <v>798.85</v>
      </c>
      <c r="E29" s="16"/>
      <c r="F29" s="6"/>
      <c r="H29" s="13"/>
      <c r="I29" s="14"/>
      <c r="J29" s="22"/>
      <c r="K29" s="6"/>
      <c r="M29" s="6"/>
    </row>
    <row r="30" spans="2:13" x14ac:dyDescent="0.2">
      <c r="B30" s="15" t="s">
        <v>103</v>
      </c>
      <c r="D30" s="6">
        <v>1375.25</v>
      </c>
      <c r="E30" s="16"/>
      <c r="F30" s="6"/>
      <c r="H30" s="13"/>
      <c r="I30" s="14"/>
      <c r="J30" s="22"/>
      <c r="K30" s="6"/>
      <c r="M30" s="6"/>
    </row>
    <row r="31" spans="2:13" x14ac:dyDescent="0.2">
      <c r="B31" s="15" t="s">
        <v>104</v>
      </c>
      <c r="D31" s="6">
        <v>15.15</v>
      </c>
      <c r="E31" s="16"/>
      <c r="F31" s="6"/>
      <c r="H31" s="13"/>
      <c r="I31" s="14"/>
      <c r="J31" s="22"/>
      <c r="K31" s="6"/>
      <c r="M31" s="6"/>
    </row>
    <row r="32" spans="2:13" x14ac:dyDescent="0.2">
      <c r="B32" s="15" t="s">
        <v>105</v>
      </c>
      <c r="D32" s="6">
        <v>1799.21</v>
      </c>
      <c r="E32" s="16"/>
      <c r="F32" s="6"/>
      <c r="H32" s="13"/>
      <c r="I32" s="14"/>
      <c r="J32" s="22"/>
      <c r="K32" s="6"/>
      <c r="M32" s="6"/>
    </row>
    <row r="33" spans="2:13" x14ac:dyDescent="0.2">
      <c r="B33" s="15" t="s">
        <v>106</v>
      </c>
      <c r="D33" s="6">
        <v>203</v>
      </c>
      <c r="E33" s="16"/>
      <c r="F33" s="6"/>
      <c r="H33" s="13"/>
      <c r="I33" s="14"/>
      <c r="J33" s="22"/>
      <c r="K33" s="6"/>
      <c r="M33" s="6"/>
    </row>
    <row r="34" spans="2:13" x14ac:dyDescent="0.2">
      <c r="B34" s="15" t="s">
        <v>107</v>
      </c>
      <c r="D34" s="6">
        <v>90</v>
      </c>
      <c r="E34" s="16"/>
      <c r="F34" s="6"/>
      <c r="H34" s="13"/>
      <c r="I34" s="14"/>
      <c r="J34" s="22"/>
      <c r="K34" s="6"/>
      <c r="M34" s="6"/>
    </row>
    <row r="35" spans="2:13" x14ac:dyDescent="0.2">
      <c r="B35" s="15" t="s">
        <v>108</v>
      </c>
      <c r="D35" s="6">
        <v>2435.75</v>
      </c>
      <c r="E35" s="16"/>
      <c r="F35" s="6"/>
      <c r="H35" s="13"/>
      <c r="I35" s="14"/>
      <c r="J35" s="22"/>
      <c r="K35" s="6"/>
      <c r="M35" s="6"/>
    </row>
    <row r="36" spans="2:13" x14ac:dyDescent="0.2">
      <c r="B36" s="15" t="s">
        <v>109</v>
      </c>
      <c r="D36" s="6">
        <v>38.6</v>
      </c>
      <c r="E36" s="16"/>
      <c r="F36" s="6"/>
      <c r="H36" s="13"/>
      <c r="I36" s="14"/>
      <c r="J36" s="22"/>
      <c r="K36" s="6"/>
      <c r="M36" s="6"/>
    </row>
    <row r="37" spans="2:13" x14ac:dyDescent="0.2">
      <c r="B37" s="15" t="s">
        <v>110</v>
      </c>
      <c r="D37" s="6">
        <v>166</v>
      </c>
      <c r="E37" s="16"/>
      <c r="F37" s="6"/>
      <c r="H37" s="13"/>
      <c r="I37" s="14"/>
      <c r="J37" s="22"/>
      <c r="K37" s="6"/>
      <c r="M37" s="6"/>
    </row>
    <row r="38" spans="2:13" x14ac:dyDescent="0.2">
      <c r="B38" s="15" t="s">
        <v>111</v>
      </c>
      <c r="D38" s="6">
        <v>6459.26</v>
      </c>
      <c r="E38" s="16"/>
      <c r="F38" s="6"/>
      <c r="H38" s="13"/>
      <c r="I38" s="14"/>
      <c r="J38" s="22"/>
      <c r="K38" s="6"/>
      <c r="M38" s="6"/>
    </row>
    <row r="39" spans="2:13" x14ac:dyDescent="0.2">
      <c r="B39" s="15" t="s">
        <v>112</v>
      </c>
      <c r="D39" s="6">
        <v>1087.8599999999999</v>
      </c>
      <c r="E39" s="16"/>
      <c r="F39" s="6"/>
      <c r="H39" s="13"/>
      <c r="I39" s="14"/>
      <c r="J39" s="22"/>
      <c r="K39" s="6"/>
      <c r="M39" s="6"/>
    </row>
    <row r="40" spans="2:13" x14ac:dyDescent="0.2">
      <c r="B40" s="15" t="s">
        <v>113</v>
      </c>
      <c r="D40" s="6">
        <v>8752.2900000000009</v>
      </c>
      <c r="E40" s="16"/>
      <c r="F40" s="6"/>
      <c r="H40" s="13"/>
      <c r="I40" s="14"/>
      <c r="J40" s="22"/>
      <c r="K40" s="6"/>
      <c r="M40" s="6"/>
    </row>
    <row r="41" spans="2:13" x14ac:dyDescent="0.2">
      <c r="B41" s="15" t="s">
        <v>114</v>
      </c>
      <c r="D41" s="6">
        <v>60816</v>
      </c>
      <c r="E41" s="16"/>
      <c r="F41" s="6"/>
      <c r="H41" s="13"/>
      <c r="I41" s="14"/>
      <c r="J41" s="22"/>
      <c r="K41" s="6"/>
      <c r="M41" s="6"/>
    </row>
    <row r="42" spans="2:13" x14ac:dyDescent="0.2">
      <c r="B42" s="15" t="s">
        <v>115</v>
      </c>
      <c r="D42" s="6">
        <v>11700</v>
      </c>
      <c r="E42" s="16"/>
      <c r="F42" s="6"/>
      <c r="H42" s="13"/>
      <c r="I42" s="14"/>
      <c r="J42" s="22"/>
      <c r="K42" s="6"/>
      <c r="M42" s="6"/>
    </row>
    <row r="43" spans="2:13" x14ac:dyDescent="0.2">
      <c r="B43" s="15" t="s">
        <v>116</v>
      </c>
      <c r="D43" s="6">
        <v>100000</v>
      </c>
      <c r="E43" s="16"/>
      <c r="F43" s="6"/>
      <c r="H43" s="13"/>
      <c r="I43" s="14"/>
      <c r="J43" s="22"/>
      <c r="K43" s="6"/>
      <c r="M43" s="6"/>
    </row>
    <row r="44" spans="2:13" x14ac:dyDescent="0.2">
      <c r="B44" s="15" t="s">
        <v>117</v>
      </c>
      <c r="D44" s="6">
        <v>23050</v>
      </c>
      <c r="E44" s="16"/>
      <c r="F44" s="6"/>
      <c r="H44" s="13"/>
      <c r="I44" s="14"/>
      <c r="J44" s="22"/>
      <c r="K44" s="6"/>
      <c r="M44" s="6"/>
    </row>
    <row r="45" spans="2:13" x14ac:dyDescent="0.2">
      <c r="B45" s="15" t="s">
        <v>118</v>
      </c>
      <c r="D45" s="6">
        <v>119648.55</v>
      </c>
      <c r="E45" s="16"/>
      <c r="F45" s="6"/>
      <c r="H45" s="13"/>
      <c r="I45" s="14"/>
      <c r="J45" s="22"/>
      <c r="K45" s="6"/>
      <c r="M45" s="6"/>
    </row>
    <row r="46" spans="2:13" x14ac:dyDescent="0.2">
      <c r="B46" s="15" t="s">
        <v>119</v>
      </c>
      <c r="D46" s="6">
        <v>501.95</v>
      </c>
      <c r="E46" s="16"/>
      <c r="F46" s="6"/>
      <c r="H46" s="13"/>
      <c r="I46" s="14"/>
      <c r="J46" s="22"/>
      <c r="K46" s="6"/>
      <c r="M46" s="6"/>
    </row>
    <row r="47" spans="2:13" x14ac:dyDescent="0.2">
      <c r="B47" s="15" t="s">
        <v>120</v>
      </c>
      <c r="D47" s="6">
        <v>233.8</v>
      </c>
      <c r="E47" s="16"/>
      <c r="F47" s="6"/>
      <c r="H47" s="13"/>
      <c r="I47" s="14"/>
      <c r="J47" s="22"/>
      <c r="K47" s="6"/>
      <c r="M47" s="6"/>
    </row>
    <row r="48" spans="2:13" x14ac:dyDescent="0.2">
      <c r="B48" s="15" t="s">
        <v>121</v>
      </c>
      <c r="D48" s="6">
        <v>3000</v>
      </c>
      <c r="E48" s="16"/>
      <c r="F48" s="6"/>
      <c r="H48" s="13"/>
      <c r="I48" s="14"/>
      <c r="J48" s="22"/>
      <c r="K48" s="6"/>
      <c r="M48" s="6"/>
    </row>
    <row r="49" spans="1:13" x14ac:dyDescent="0.2">
      <c r="B49" s="15" t="s">
        <v>122</v>
      </c>
      <c r="D49" s="6">
        <v>850</v>
      </c>
      <c r="E49" s="16"/>
      <c r="F49" s="6"/>
      <c r="H49" s="13"/>
      <c r="I49" s="14"/>
      <c r="J49" s="22"/>
      <c r="K49" s="6"/>
      <c r="M49" s="6"/>
    </row>
    <row r="50" spans="1:13" x14ac:dyDescent="0.2">
      <c r="B50" s="15" t="s">
        <v>123</v>
      </c>
      <c r="D50" s="6">
        <v>2500</v>
      </c>
      <c r="E50" s="16"/>
      <c r="F50" s="6"/>
      <c r="H50" s="13"/>
      <c r="I50" s="14"/>
      <c r="J50" s="22"/>
      <c r="K50" s="6"/>
      <c r="M50" s="6"/>
    </row>
    <row r="51" spans="1:13" x14ac:dyDescent="0.2">
      <c r="B51" s="21"/>
      <c r="D51" s="6"/>
      <c r="E51" s="16"/>
      <c r="F51" s="6"/>
      <c r="H51" s="13"/>
      <c r="I51" s="14"/>
      <c r="J51" s="22"/>
      <c r="K51" s="6"/>
      <c r="M51" s="6"/>
    </row>
    <row r="52" spans="1:13" x14ac:dyDescent="0.2">
      <c r="B52" s="18"/>
      <c r="D52" s="16"/>
      <c r="E52" s="16"/>
      <c r="F52" s="6"/>
      <c r="H52" s="13"/>
      <c r="I52" s="6"/>
      <c r="K52" s="6"/>
      <c r="M52" s="6"/>
    </row>
    <row r="53" spans="1:13" x14ac:dyDescent="0.2">
      <c r="B53" s="18"/>
      <c r="D53" s="16"/>
      <c r="E53" s="16">
        <f>SUM(D13:D51)</f>
        <v>476444.54</v>
      </c>
      <c r="F53" s="6"/>
      <c r="H53" s="13"/>
      <c r="I53" s="6"/>
      <c r="K53" s="6"/>
      <c r="M53" s="6"/>
    </row>
    <row r="54" spans="1:13" x14ac:dyDescent="0.2">
      <c r="B54" s="18"/>
      <c r="J54" s="23"/>
      <c r="K54" s="6"/>
      <c r="M54" s="6"/>
    </row>
    <row r="55" spans="1:13" s="4" customFormat="1" ht="13.5" thickBot="1" x14ac:dyDescent="0.25">
      <c r="A55" s="2" t="s">
        <v>8</v>
      </c>
      <c r="B55" s="2"/>
      <c r="C55" s="2"/>
      <c r="D55" s="3"/>
      <c r="E55" s="19">
        <f>E7-E53</f>
        <v>1174301.6399999999</v>
      </c>
      <c r="J55" s="5"/>
      <c r="K55" s="6"/>
      <c r="M55" s="6"/>
    </row>
    <row r="56" spans="1:13" s="4" customFormat="1" ht="13.5" thickTop="1" x14ac:dyDescent="0.2">
      <c r="A56" s="2"/>
      <c r="B56" s="2"/>
      <c r="C56" s="2"/>
      <c r="D56" s="3"/>
      <c r="E56" s="20"/>
      <c r="J56" s="5"/>
      <c r="K56" s="6"/>
      <c r="M56" s="6"/>
    </row>
    <row r="57" spans="1:13" s="4" customFormat="1" ht="14.25" customHeight="1" x14ac:dyDescent="0.2">
      <c r="A57" s="2" t="s">
        <v>9</v>
      </c>
      <c r="B57" s="2"/>
      <c r="C57" s="2"/>
      <c r="D57" s="3"/>
      <c r="E57" s="3"/>
      <c r="J57" s="5"/>
      <c r="K57" s="6"/>
      <c r="M57" s="6"/>
    </row>
    <row r="58" spans="1:13" s="4" customFormat="1" ht="14.25" customHeight="1" x14ac:dyDescent="0.2">
      <c r="A58" s="2"/>
      <c r="B58" s="2"/>
      <c r="C58" s="2"/>
      <c r="D58" s="3"/>
      <c r="E58" s="3"/>
      <c r="J58" s="23"/>
      <c r="K58" s="6"/>
      <c r="M58" s="6"/>
    </row>
    <row r="59" spans="1:13" x14ac:dyDescent="0.2">
      <c r="K59" s="6"/>
      <c r="M59" s="6"/>
    </row>
    <row r="60" spans="1:13" x14ac:dyDescent="0.2">
      <c r="K60" s="6"/>
      <c r="M60" s="6"/>
    </row>
    <row r="61" spans="1:13" s="4" customFormat="1" ht="12.75" customHeight="1" x14ac:dyDescent="0.2">
      <c r="A61" s="2" t="s">
        <v>10</v>
      </c>
      <c r="B61" s="2"/>
      <c r="C61" s="2"/>
      <c r="D61" s="3"/>
      <c r="E61" s="3"/>
      <c r="J61" s="5"/>
      <c r="K61" s="6"/>
      <c r="M61" s="6"/>
    </row>
    <row r="62" spans="1:13" s="4" customFormat="1" ht="12.75" customHeight="1" x14ac:dyDescent="0.2">
      <c r="A62" s="2"/>
      <c r="B62" s="2"/>
      <c r="C62" s="2"/>
      <c r="D62" s="3"/>
      <c r="E62" s="3"/>
      <c r="G62"/>
      <c r="J62" s="23"/>
      <c r="K62" s="6"/>
      <c r="M62" s="6"/>
    </row>
    <row r="63" spans="1:13" s="4" customFormat="1" ht="12.75" customHeight="1" x14ac:dyDescent="0.2">
      <c r="A63" s="2"/>
      <c r="B63" s="2"/>
      <c r="C63" s="2"/>
      <c r="D63" s="3"/>
      <c r="E63" s="3"/>
      <c r="G63"/>
      <c r="J63" s="5"/>
      <c r="K63" s="6"/>
      <c r="M63" s="6"/>
    </row>
    <row r="64" spans="1:13" s="4" customFormat="1" ht="12.75" customHeight="1" x14ac:dyDescent="0.2">
      <c r="A64" s="2"/>
      <c r="B64" s="2"/>
      <c r="C64" s="2"/>
      <c r="D64" s="3"/>
      <c r="E64" s="3"/>
      <c r="G64"/>
      <c r="J64" s="5"/>
      <c r="K64" s="6"/>
      <c r="M64" s="6"/>
    </row>
    <row r="65" spans="1:13" s="4" customFormat="1" ht="12.75" customHeight="1" x14ac:dyDescent="0.2">
      <c r="A65" s="2"/>
      <c r="B65" s="2"/>
      <c r="C65" s="2"/>
      <c r="D65" s="3"/>
      <c r="E65" s="3"/>
      <c r="G65"/>
      <c r="J65" s="5"/>
      <c r="K65" s="6"/>
      <c r="L65" s="6"/>
      <c r="M65" s="6"/>
    </row>
    <row r="66" spans="1:13" s="4" customFormat="1" ht="12.75" customHeight="1" x14ac:dyDescent="0.2">
      <c r="A66" s="2"/>
      <c r="B66" s="2"/>
      <c r="C66" s="2"/>
      <c r="D66" s="3"/>
      <c r="E66" s="3"/>
      <c r="G66"/>
      <c r="J66" s="5"/>
      <c r="K66" s="6"/>
      <c r="L66" s="6"/>
      <c r="M66" s="6"/>
    </row>
    <row r="67" spans="1:13" s="4" customFormat="1" ht="12.75" customHeight="1" x14ac:dyDescent="0.2">
      <c r="A67" s="2"/>
      <c r="B67" s="2"/>
      <c r="C67" s="2"/>
      <c r="D67" s="3"/>
      <c r="E67" s="3"/>
      <c r="G67"/>
      <c r="J67" s="5"/>
      <c r="K67" s="6"/>
      <c r="L67" s="6"/>
      <c r="M67" s="6"/>
    </row>
    <row r="68" spans="1:13" s="4" customFormat="1" ht="12.75" customHeight="1" x14ac:dyDescent="0.2">
      <c r="A68" s="2"/>
      <c r="B68" s="2"/>
      <c r="C68" s="2"/>
      <c r="D68" s="3"/>
      <c r="E68" s="3"/>
      <c r="G68"/>
      <c r="J68" s="5"/>
      <c r="K68" s="6"/>
      <c r="L68" s="6"/>
      <c r="M68" s="6"/>
    </row>
    <row r="69" spans="1:13" s="4" customFormat="1" ht="12.75" customHeight="1" x14ac:dyDescent="0.2">
      <c r="A69" s="2"/>
      <c r="B69" s="2"/>
      <c r="C69" s="2"/>
      <c r="D69" s="3"/>
      <c r="E69" s="3"/>
      <c r="G69"/>
      <c r="J69" s="5"/>
    </row>
    <row r="70" spans="1:13" s="4" customFormat="1" ht="12.75" customHeight="1" x14ac:dyDescent="0.2">
      <c r="A70" s="2"/>
      <c r="B70" s="2"/>
      <c r="C70" s="2"/>
      <c r="D70" s="3"/>
      <c r="E70" s="3" t="s">
        <v>11</v>
      </c>
      <c r="J70" s="23"/>
    </row>
    <row r="71" spans="1:13" s="4" customFormat="1" ht="12.75" customHeight="1" x14ac:dyDescent="0.2">
      <c r="A71" s="2"/>
      <c r="B71" s="2"/>
      <c r="C71" s="2"/>
      <c r="D71" s="3"/>
      <c r="E71" s="3"/>
      <c r="G71"/>
      <c r="J71" s="5"/>
    </row>
    <row r="72" spans="1:13" s="4" customFormat="1" ht="12.75" customHeight="1" x14ac:dyDescent="0.2">
      <c r="A72" s="2"/>
      <c r="B72" s="2"/>
      <c r="C72" s="2"/>
      <c r="D72" s="3"/>
      <c r="E72" s="3"/>
      <c r="G72"/>
      <c r="J72" s="5"/>
    </row>
    <row r="73" spans="1:13" s="4" customFormat="1" ht="12.75" customHeight="1" x14ac:dyDescent="0.2">
      <c r="A73" s="2"/>
      <c r="B73" s="2"/>
      <c r="C73" s="2"/>
      <c r="D73" s="3"/>
      <c r="E73" s="3"/>
      <c r="G73"/>
      <c r="J73" s="5"/>
    </row>
    <row r="74" spans="1:13" s="4" customFormat="1" ht="12.75" customHeight="1" x14ac:dyDescent="0.2">
      <c r="A74" s="2"/>
      <c r="B74" s="2"/>
      <c r="C74" s="2"/>
      <c r="D74" s="3"/>
      <c r="E74" s="3"/>
      <c r="G74"/>
      <c r="J74" s="5"/>
    </row>
    <row r="75" spans="1:13" s="4" customFormat="1" ht="12.75" customHeight="1" x14ac:dyDescent="0.2">
      <c r="A75" s="2"/>
      <c r="B75" s="2"/>
      <c r="C75" s="2"/>
      <c r="D75" s="3"/>
      <c r="E75" s="3"/>
      <c r="G75"/>
      <c r="J75" s="5"/>
    </row>
    <row r="76" spans="1:13" ht="12.75" customHeight="1" x14ac:dyDescent="0.2"/>
    <row r="77" spans="1:13" ht="12.75" customHeight="1" x14ac:dyDescent="0.2"/>
    <row r="78" spans="1:13" ht="12.75" customHeight="1" x14ac:dyDescent="0.2"/>
    <row r="79" spans="1:13" ht="12.75" customHeight="1" x14ac:dyDescent="0.2"/>
    <row r="80" spans="1:13" ht="12.75" customHeight="1" x14ac:dyDescent="0.2"/>
    <row r="81" spans="4:13" ht="12.75" customHeight="1" x14ac:dyDescent="0.2"/>
    <row r="82" spans="4:13" ht="12.75" customHeight="1" x14ac:dyDescent="0.2"/>
    <row r="83" spans="4:13" ht="12.75" customHeight="1" x14ac:dyDescent="0.2"/>
    <row r="84" spans="4:13" ht="12.75" customHeight="1" x14ac:dyDescent="0.2"/>
    <row r="85" spans="4:13" ht="12.75" customHeight="1" x14ac:dyDescent="0.2"/>
    <row r="86" spans="4:13" ht="12.75" customHeight="1" x14ac:dyDescent="0.2"/>
    <row r="87" spans="4:13" ht="12.75" customHeight="1" x14ac:dyDescent="0.2"/>
    <row r="88" spans="4:13" ht="12.75" customHeight="1" x14ac:dyDescent="0.2"/>
    <row r="89" spans="4:13" ht="12.75" customHeight="1" x14ac:dyDescent="0.2"/>
    <row r="90" spans="4:13" s="2" customFormat="1" ht="12.75" customHeight="1" x14ac:dyDescent="0.2">
      <c r="D90" s="3"/>
      <c r="E90" s="3"/>
      <c r="F90" s="4"/>
      <c r="G90"/>
      <c r="H90"/>
      <c r="I90"/>
      <c r="J90" s="5"/>
      <c r="K90"/>
      <c r="L90"/>
      <c r="M90"/>
    </row>
    <row r="91" spans="4:13" s="2" customFormat="1" ht="12.75" customHeight="1" x14ac:dyDescent="0.2">
      <c r="D91" s="3"/>
      <c r="E91" s="3"/>
      <c r="F91" s="4"/>
      <c r="G91"/>
      <c r="H91"/>
      <c r="I91"/>
      <c r="J91" s="5"/>
      <c r="K91"/>
      <c r="L91"/>
      <c r="M91"/>
    </row>
  </sheetData>
  <printOptions horizontalCentered="1"/>
  <pageMargins left="0.74803149606299213" right="0.7480314960629921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Jan'18</vt:lpstr>
      <vt:lpstr>Feb'18</vt:lpstr>
      <vt:lpstr>Mar'18</vt:lpstr>
      <vt:lpstr>Apr'18</vt:lpstr>
      <vt:lpstr>May'18</vt:lpstr>
      <vt:lpstr>June'18</vt:lpstr>
      <vt:lpstr>July'18</vt:lpstr>
      <vt:lpstr>Aug'18</vt:lpstr>
      <vt:lpstr>Sept'18</vt:lpstr>
      <vt:lpstr>Oct'18</vt:lpstr>
      <vt:lpstr>Nov'18</vt:lpstr>
      <vt:lpstr>Dec'18</vt:lpstr>
      <vt:lpstr>'Apr''18'!Print_Area</vt:lpstr>
      <vt:lpstr>'Aug''18'!Print_Area</vt:lpstr>
      <vt:lpstr>'Dec''18'!Print_Area</vt:lpstr>
      <vt:lpstr>'Feb''18'!Print_Area</vt:lpstr>
      <vt:lpstr>'Jan''18'!Print_Area</vt:lpstr>
      <vt:lpstr>'July''18'!Print_Area</vt:lpstr>
      <vt:lpstr>'June''18'!Print_Area</vt:lpstr>
      <vt:lpstr>'Mar''18'!Print_Area</vt:lpstr>
      <vt:lpstr>'May''18'!Print_Area</vt:lpstr>
      <vt:lpstr>'Nov''18'!Print_Area</vt:lpstr>
      <vt:lpstr>'Oct''18'!Print_Area</vt:lpstr>
      <vt:lpstr>'Sept''18'!Print_Area</vt:lpstr>
      <vt:lpstr>'Apr''18'!Print_Titles</vt:lpstr>
      <vt:lpstr>'Aug''18'!Print_Titles</vt:lpstr>
      <vt:lpstr>'Dec''18'!Print_Titles</vt:lpstr>
      <vt:lpstr>'Feb''18'!Print_Titles</vt:lpstr>
      <vt:lpstr>'Jan''18'!Print_Titles</vt:lpstr>
      <vt:lpstr>'July''18'!Print_Titles</vt:lpstr>
      <vt:lpstr>'June''18'!Print_Titles</vt:lpstr>
      <vt:lpstr>'Mar''18'!Print_Titles</vt:lpstr>
      <vt:lpstr>'May''18'!Print_Titles</vt:lpstr>
      <vt:lpstr>'Nov''18'!Print_Titles</vt:lpstr>
      <vt:lpstr>'Oct''18'!Print_Titles</vt:lpstr>
      <vt:lpstr>'Sept''18'!Print_Titles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2019-02-25T07:14:14Z</cp:lastPrinted>
  <dcterms:created xsi:type="dcterms:W3CDTF">2018-02-14T04:30:20Z</dcterms:created>
  <dcterms:modified xsi:type="dcterms:W3CDTF">2019-02-25T07:14:52Z</dcterms:modified>
</cp:coreProperties>
</file>