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9525" activeTab="1"/>
  </bookViews>
  <sheets>
    <sheet name="RJE" sheetId="1" r:id="rId1"/>
    <sheet name="CJE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ACT1">#REF!</definedName>
    <definedName name="_ACT2">#REF!</definedName>
    <definedName name="_ADJ1">#REF!</definedName>
    <definedName name="_ADJ2">#REF!</definedName>
    <definedName name="_CRA">'[1]CRA-Detail'!#REF!</definedName>
    <definedName name="_Key1" hidden="1">#REF!</definedName>
    <definedName name="_Key2" hidden="1">#REF!</definedName>
    <definedName name="_O6">#REF!</definedName>
    <definedName name="_Order1" hidden="1">255</definedName>
    <definedName name="_Order2" hidden="1">255</definedName>
    <definedName name="_Sort" hidden="1">#REF!</definedName>
    <definedName name="aa">#REF!</definedName>
    <definedName name="Acc_Depreciation">[2]Trans!#REF!</definedName>
    <definedName name="Actual_cost">'[3]O6(update on PEC8424)'!#REF!</definedName>
    <definedName name="ad">#REF!</definedName>
    <definedName name="ALLOT1">#REF!</definedName>
    <definedName name="ALLOT2">#REF!</definedName>
    <definedName name="BA">#REF!</definedName>
    <definedName name="balsht">#REF!</definedName>
    <definedName name="Basis_end">'[4]Tax Comp'!#REF!</definedName>
    <definedName name="BC">#REF!</definedName>
    <definedName name="Before_Turnaround">#REF!</definedName>
    <definedName name="BuiltIn_Print_Area">'[5]K1-1'!$A$1:$N$61</definedName>
    <definedName name="BuiltIn_Print_Area___0">'[5]K1-3'!$A$1:$N$60</definedName>
    <definedName name="Chargeable">'[4]Tax Comp'!#REF!</definedName>
    <definedName name="Claimed_b_f">'[3]O6(update on PEC8424)'!#REF!</definedName>
    <definedName name="Claimed_c_f">'[3]O6(update on PEC8424)'!#REF!</definedName>
    <definedName name="Com_Name">#REF!</definedName>
    <definedName name="ComName">#REF!</definedName>
    <definedName name="ConsoAJE">[6]CR.AJE!#REF!</definedName>
    <definedName name="Count">'[3]O6(update on PEC8424)'!#REF!</definedName>
    <definedName name="Coy_cell">#REF!</definedName>
    <definedName name="Coy_name">#REF!</definedName>
    <definedName name="_xlnm.Criteria">'[3]O6(update on PEC8424)'!#REF!</definedName>
    <definedName name="Cumulative_Difference">#REF!</definedName>
    <definedName name="CurrYA">'[3]O6(update on PEC8424)'!#REF!</definedName>
    <definedName name="_xlnm.Database">#REF!</definedName>
    <definedName name="DateBeg">#REF!</definedName>
    <definedName name="DateEnd">#REF!</definedName>
    <definedName name="defexp">#REF!</definedName>
    <definedName name="depnaccrl">#REF!</definedName>
    <definedName name="Deposit">'[3]O6(update on PEC8424)'!#REF!</definedName>
    <definedName name="Description">'[3]O6(update on PEC8424)'!#REF!</definedName>
    <definedName name="develop">#REF!</definedName>
    <definedName name="eer">'[3]O4(update on CA)'!#REF!</definedName>
    <definedName name="Errors_CY">#REF!</definedName>
    <definedName name="Errors_PY">#REF!</definedName>
    <definedName name="_xlnm.Extract">'[3]O6(update on PEC8424)'!#REF!</definedName>
    <definedName name="ExtractField">'[3]O6(update on PEC8424)'!#REF!</definedName>
    <definedName name="Gain_loss_on_disposal">#REF!</definedName>
    <definedName name="HirePurchase">[4]CA!#REF!</definedName>
    <definedName name="InsertCASum">#REF!</definedName>
    <definedName name="InsertIBASum">#REF!</definedName>
    <definedName name="Interest_Beginning">'[3]O6(update on PEC8424)'!#REF!</definedName>
    <definedName name="Interest_Ending">'[3]O6(update on PEC8424)'!#REF!</definedName>
    <definedName name="Interest_payment">'[3]O6(update on PEC8424)'!#REF!</definedName>
    <definedName name="Judgments_CY">#REF!</definedName>
    <definedName name="Judgments_PY">#REF!</definedName>
    <definedName name="LeasedAssets">[4]CA!#REF!</definedName>
    <definedName name="MaxRate">'[3]O6(update on PEC8424)'!#REF!</definedName>
    <definedName name="MinRate">'[3]O6(update on PEC8424)'!#REF!</definedName>
    <definedName name="MinYA">'[3]O6(update on PEC8424)'!#REF!</definedName>
    <definedName name="NBV">#REF!</definedName>
    <definedName name="Net_book_value">[2]Trans!#REF!</definedName>
    <definedName name="Net_Income">#REF!</definedName>
    <definedName name="No.">#REF!</definedName>
    <definedName name="NoClaim">[4]CA!#REF!</definedName>
    <definedName name="NonClaim">[4]CA!#REF!</definedName>
    <definedName name="note">#REF!</definedName>
    <definedName name="Note2">[4]CA!#REF!</definedName>
    <definedName name="notes">#REF!</definedName>
    <definedName name="pm.aje1">#REF!</definedName>
    <definedName name="pm.aje2">#REF!</definedName>
    <definedName name="pm.aje3">#REF!</definedName>
    <definedName name="pm.aje4">#REF!</definedName>
    <definedName name="pm.aje5">#REF!</definedName>
    <definedName name="Principal_Beginning">'[3]O6(update on PEC8424)'!#REF!</definedName>
    <definedName name="Principal_Ending">'[3]O6(update on PEC8424)'!#REF!</definedName>
    <definedName name="Principal_Payment">'[3]O6(update on PEC8424)'!#REF!</definedName>
    <definedName name="_xlnm.Print_Area" localSheetId="1">CJE!$A$1:$F$19</definedName>
    <definedName name="_xlnm.Print_Area" localSheetId="0">RJE!$A$1:$F$40</definedName>
    <definedName name="Print_Area_MI">#REF!</definedName>
    <definedName name="PrintArea">#REF!</definedName>
    <definedName name="Qualifying_Amount">'[3]O6(update on PEC8424)'!#REF!</definedName>
    <definedName name="Qualifying_Cost">#REF!</definedName>
    <definedName name="qwe">'[3]O4(update on CA)'!#REF!</definedName>
    <definedName name="R.B.A.">[4]CA!#REF!</definedName>
    <definedName name="R_E_Additions">#REF!</definedName>
    <definedName name="R_E_b_f">#REF!</definedName>
    <definedName name="R_e_c_f">#REF!</definedName>
    <definedName name="Range1">#REF!</definedName>
    <definedName name="Rate">'[3]O6(update on PEC8424)'!#REF!</definedName>
    <definedName name="RE_Disposal">#REF!</definedName>
    <definedName name="RE_tranferred_in">[2]Trans!#REF!</definedName>
    <definedName name="RE_transferred_in">[2]Trans!#REF!</definedName>
    <definedName name="Reclassification">#REF!</definedName>
    <definedName name="Report">#REF!</definedName>
    <definedName name="RestNote">#REF!</definedName>
    <definedName name="Restricted_Sales_proceeds">#REF!</definedName>
    <definedName name="Revenue">[4]CA!#REF!</definedName>
    <definedName name="Reversing_Errors_PY">#REF!</definedName>
    <definedName name="Reversing_Judgments_PY">#REF!</definedName>
    <definedName name="s">#REF!</definedName>
    <definedName name="Sales_Proceeds">#REF!</definedName>
    <definedName name="SchLett">'[3]O6(update on PEC8424)'!#REF!</definedName>
    <definedName name="SchNo">#REF!</definedName>
    <definedName name="SheLett">[7]Lease!#REF!</definedName>
    <definedName name="sp">#REF!</definedName>
    <definedName name="Spec">[8]BS!#REF!</definedName>
    <definedName name="Start">'[3]O6(update on PEC8424)'!#REF!</definedName>
    <definedName name="start2">'[3]O6(update on PEC8424)'!#REF!</definedName>
    <definedName name="Tax_Rate">#REF!</definedName>
    <definedName name="tiralbal">#REF!</definedName>
    <definedName name="Title">#REF!</definedName>
    <definedName name="Total_Beginning">'[3]O6(update on PEC8424)'!#REF!</definedName>
    <definedName name="Total_Ending">'[3]O6(update on PEC8424)'!#REF!</definedName>
    <definedName name="Total_repayment">'[3]O6(update on PEC8424)'!#REF!</definedName>
    <definedName name="TotalCA">#REF!</definedName>
    <definedName name="TotalHP">[4]CA!#REF!</definedName>
    <definedName name="TotalIBA">#REF!</definedName>
    <definedName name="TotalLA">[4]CA!#REF!</definedName>
    <definedName name="TransferAsset">[4]CA!#REF!</definedName>
    <definedName name="trialbal">#REF!</definedName>
    <definedName name="Turnaround">#REF!</definedName>
    <definedName name="Type">#REF!</definedName>
    <definedName name="YA">#REF!</definedName>
    <definedName name="YA_Disposed">#REF!</definedName>
    <definedName name="YA_of_Tranferor">[2]Trans!#REF!</definedName>
    <definedName name="YA_of_Transferor">[2]Trans!#REF!</definedName>
    <definedName name="YA_Purchased">#REF!</definedName>
    <definedName name="YA_transferred_in">[2]Trans!#REF!</definedName>
    <definedName name="you">'[4]Tax Comp'!#REF!</definedName>
  </definedNames>
  <calcPr calcId="145621"/>
</workbook>
</file>

<file path=xl/calcChain.xml><?xml version="1.0" encoding="utf-8"?>
<calcChain xmlns="http://schemas.openxmlformats.org/spreadsheetml/2006/main">
  <c r="E18" i="2" l="1"/>
  <c r="D16" i="2"/>
  <c r="D11" i="2"/>
  <c r="F35" i="1"/>
  <c r="E34" i="1"/>
  <c r="E30" i="1"/>
  <c r="B30" i="1"/>
  <c r="F27" i="1"/>
  <c r="E26" i="1"/>
  <c r="F23" i="1"/>
  <c r="E22" i="1"/>
  <c r="B22" i="1"/>
  <c r="A22" i="1"/>
  <c r="F19" i="1"/>
  <c r="E18" i="1"/>
  <c r="B18" i="1"/>
  <c r="A18" i="1"/>
  <c r="F15" i="1"/>
  <c r="E14" i="1"/>
  <c r="B14" i="1"/>
  <c r="A14" i="1"/>
  <c r="F11" i="1"/>
  <c r="E10" i="1"/>
  <c r="B10" i="1"/>
  <c r="A10" i="1"/>
  <c r="A2" i="1"/>
  <c r="A2" i="2" s="1"/>
  <c r="A1" i="1"/>
  <c r="A1" i="2" s="1"/>
</calcChain>
</file>

<file path=xl/sharedStrings.xml><?xml version="1.0" encoding="utf-8"?>
<sst xmlns="http://schemas.openxmlformats.org/spreadsheetml/2006/main" count="59" uniqueCount="42">
  <si>
    <t>RECLASSIFICATION JOURNAL ENTRIES</t>
  </si>
  <si>
    <t>No</t>
  </si>
  <si>
    <t>Description</t>
  </si>
  <si>
    <t>Balance Sheet</t>
  </si>
  <si>
    <t>Income Statement</t>
  </si>
  <si>
    <t>Debit</t>
  </si>
  <si>
    <t>Credit</t>
  </si>
  <si>
    <t>RM</t>
  </si>
  <si>
    <t>Other income - Souvenirs</t>
  </si>
  <si>
    <t>(Being reclassification of souvenir sales to other income)</t>
  </si>
  <si>
    <t>Other income - Tours</t>
  </si>
  <si>
    <t>(Being reclassification of tour sales to other income)</t>
  </si>
  <si>
    <t>Other income - PGT Walkabout Tours</t>
  </si>
  <si>
    <t>(Being reclassification of PGT Walkabout Tours to other income)</t>
  </si>
  <si>
    <t>Other income - Rapid Passport</t>
  </si>
  <si>
    <t>(Being reclassification of Rapid Passport to other income)</t>
  </si>
  <si>
    <t>RJE 5</t>
  </si>
  <si>
    <t xml:space="preserve">   Sales - Speakout Sim Card</t>
  </si>
  <si>
    <t xml:space="preserve">   Other income - Speakout Sim Card</t>
  </si>
  <si>
    <t>(Being reclassification of Speakout Sim Card to other income)</t>
  </si>
  <si>
    <t>RJE 6</t>
  </si>
  <si>
    <t xml:space="preserve">   Other income - Stamps</t>
  </si>
  <si>
    <t>(Being reclassification of Stamps to other income)</t>
  </si>
  <si>
    <t>RJE7</t>
  </si>
  <si>
    <t>Administrative expenses</t>
  </si>
  <si>
    <t>Operating expenses</t>
  </si>
  <si>
    <t>(Being reclasification of operating expenses to administrative expenses)</t>
  </si>
  <si>
    <t>RJE 8</t>
  </si>
  <si>
    <t>Miscellaneous income</t>
  </si>
  <si>
    <t>Tax refund</t>
  </si>
  <si>
    <t>(Being reclassification of tax refund from miscellaneous income)</t>
  </si>
  <si>
    <t>CLIENT JOURNAL ENTRIES</t>
  </si>
  <si>
    <t>CJE 1</t>
  </si>
  <si>
    <t>Dr Sales mission to Japan</t>
  </si>
  <si>
    <t>Dr Penang Promotion plan for Thailand market</t>
  </si>
  <si>
    <t>Cr. Other creditors &amp; Accruals</t>
  </si>
  <si>
    <t>(Being under accrual of expenses for 2013,now adjusted)</t>
  </si>
  <si>
    <t>CJE 2</t>
  </si>
  <si>
    <t>Dr Other income</t>
  </si>
  <si>
    <t>Cr Amount owing to SSI</t>
  </si>
  <si>
    <t>(Being reversal of collection from Fort Cornwallis for year 2013 to SSI)</t>
  </si>
  <si>
    <t>Total P/L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</si>
</sst>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_(&quot; &quot;* #,##0_);_(&quot; &quot;* \(#,##0\);_(&quot; &quot;* &quot;-&quot;??_);_(@_)"/>
    <numFmt numFmtId="166" formatCode="_(&quot; &quot;* #,##0.00_);_(&quot; &quot;* \(#,##0.00\);_(&quot; &quot;* &quot;-&quot;??_);_(@_)"/>
    <numFmt numFmtId="167" formatCode="_(* #,##0_);_(* \(#,##0\);_(* &quot;-&quot;??_);_(@_)"/>
    <numFmt numFmtId="168" formatCode="0_);\(0\)"/>
    <numFmt numFmtId="169" formatCode="_(* #,##0.000000_);_(* \(#,##0.000000\);_(* &quot;-&quot;_);_(@_)"/>
    <numFmt numFmtId="170" formatCode="0%\,\(0%\)"/>
    <numFmt numFmtId="171" formatCode="_-* #,##0.00_-;\-* #,##0.00_-;_-* &quot;-&quot;??_-;_-@_-"/>
    <numFmt numFmtId="172" formatCode="_(* #,##0.00_);_(* \(#,##0.00\);_(* \-??_);_(@_)"/>
    <numFmt numFmtId="173" formatCode="&quot;\&quot;#,##0;&quot;\&quot;&quot;\&quot;&quot;\&quot;&quot;\&quot;\-#,##0"/>
    <numFmt numFmtId="174" formatCode="0.00%;\(0.00\)%"/>
    <numFmt numFmtId="175" formatCode="#,##0.000_);[Red]\(#,##0.000\)"/>
    <numFmt numFmtId="176" formatCode="0.000%"/>
    <numFmt numFmtId="177" formatCode="0.00_)"/>
    <numFmt numFmtId="178" formatCode="_-* #,##0_-;\-* #,##0_-;_-* &quot;-&quot;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&quot;\&quot;#,##0;[Red]&quot;\&quot;&quot;\&quot;\-#,##0"/>
    <numFmt numFmtId="182" formatCode="&quot;\&quot;#,##0.00;[Red]&quot;\&quot;&quot;\&quot;&quot;\&quot;&quot;\&quot;&quot;\&quot;&quot;\&quot;\-#,##0.00"/>
    <numFmt numFmtId="183" formatCode="&quot;\&quot;#,##0;[Red]&quot;\&quot;\-#,##0"/>
  </numFmts>
  <fonts count="30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EYInterstate Light"/>
    </font>
    <font>
      <b/>
      <sz val="10"/>
      <color rgb="FFFF0000"/>
      <name val="EYInterstate Light"/>
    </font>
    <font>
      <sz val="10"/>
      <name val="EYInterstate Light"/>
    </font>
    <font>
      <b/>
      <sz val="10"/>
      <color theme="0"/>
      <name val="EYInterstate Light"/>
    </font>
    <font>
      <b/>
      <sz val="10"/>
      <color indexed="10"/>
      <name val="EYInterstate Light"/>
    </font>
    <font>
      <i/>
      <sz val="10"/>
      <name val="EYInterstate Light"/>
    </font>
    <font>
      <b/>
      <sz val="10"/>
      <color rgb="FF00B050"/>
      <name val="EYInterstate Light"/>
    </font>
    <font>
      <sz val="10"/>
      <color theme="1"/>
      <name val="EYInterstate Light"/>
    </font>
    <font>
      <sz val="10"/>
      <name val="Palatino"/>
      <family val="1"/>
    </font>
    <font>
      <b/>
      <sz val="10"/>
      <name val="Palatino"/>
      <family val="1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name val="??"/>
      <family val="3"/>
      <charset val="129"/>
    </font>
    <font>
      <sz val="10"/>
      <name val="Courier"/>
      <family val="3"/>
    </font>
    <font>
      <sz val="8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1"/>
      <name val="Tms Rmn"/>
    </font>
    <font>
      <sz val="9"/>
      <color theme="1"/>
      <name val="Verdana"/>
      <family val="2"/>
    </font>
    <font>
      <sz val="12"/>
      <name val="Helv"/>
    </font>
    <font>
      <sz val="11"/>
      <color indexed="8"/>
      <name val="Times New Roman"/>
      <family val="1"/>
    </font>
    <font>
      <sz val="10"/>
      <name val="Arial MT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3"/>
      <charset val="129"/>
    </font>
    <font>
      <sz val="10"/>
      <name val="굴림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1" fillId="0" borderId="1">
      <alignment horizontal="center"/>
    </xf>
    <xf numFmtId="0" fontId="12" fillId="0" borderId="0"/>
    <xf numFmtId="0" fontId="12" fillId="0" borderId="8" applyFill="0">
      <alignment horizontal="center"/>
      <protection locked="0"/>
    </xf>
    <xf numFmtId="0" fontId="11" fillId="0" borderId="0" applyFill="0">
      <alignment horizontal="center"/>
      <protection locked="0"/>
    </xf>
    <xf numFmtId="0" fontId="11" fillId="3" borderId="0"/>
    <xf numFmtId="0" fontId="11" fillId="0" borderId="0">
      <protection locked="0"/>
    </xf>
    <xf numFmtId="0" fontId="11" fillId="0" borderId="0"/>
    <xf numFmtId="169" fontId="2" fillId="0" borderId="0"/>
    <xf numFmtId="170" fontId="2" fillId="0" borderId="0"/>
    <xf numFmtId="0" fontId="12" fillId="4" borderId="0">
      <alignment horizontal="right"/>
    </xf>
    <xf numFmtId="0" fontId="11" fillId="0" borderId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3" fillId="0" borderId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6" fillId="0" borderId="0">
      <protection locked="0"/>
    </xf>
    <xf numFmtId="0" fontId="13" fillId="0" borderId="0"/>
    <xf numFmtId="175" fontId="2" fillId="0" borderId="0">
      <protection locked="0"/>
    </xf>
    <xf numFmtId="38" fontId="17" fillId="5" borderId="0" applyNumberFormat="0" applyBorder="0" applyAlignment="0" applyProtection="0"/>
    <xf numFmtId="0" fontId="18" fillId="0" borderId="9" applyNumberFormat="0" applyAlignment="0" applyProtection="0">
      <alignment horizontal="left" vertical="center"/>
    </xf>
    <xf numFmtId="0" fontId="18" fillId="0" borderId="10">
      <alignment horizontal="left" vertical="center"/>
    </xf>
    <xf numFmtId="176" fontId="2" fillId="0" borderId="0">
      <protection locked="0"/>
    </xf>
    <xf numFmtId="176" fontId="2" fillId="0" borderId="0">
      <protection locked="0"/>
    </xf>
    <xf numFmtId="10" fontId="17" fillId="6" borderId="1" applyNumberFormat="0" applyBorder="0" applyAlignment="0" applyProtection="0"/>
    <xf numFmtId="37" fontId="19" fillId="0" borderId="0"/>
    <xf numFmtId="177" fontId="20" fillId="0" borderId="0"/>
    <xf numFmtId="39" fontId="21" fillId="0" borderId="0"/>
    <xf numFmtId="0" fontId="22" fillId="0" borderId="0"/>
    <xf numFmtId="0" fontId="2" fillId="0" borderId="0"/>
    <xf numFmtId="0" fontId="23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40" fontId="24" fillId="7" borderId="0">
      <alignment horizontal="right"/>
    </xf>
    <xf numFmtId="10" fontId="2" fillId="0" borderId="0" applyFont="0" applyFill="0" applyBorder="0" applyAlignment="0" applyProtection="0"/>
    <xf numFmtId="10" fontId="25" fillId="7" borderId="0"/>
    <xf numFmtId="17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7" fillId="0" borderId="0"/>
    <xf numFmtId="18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0" fontId="29" fillId="0" borderId="0"/>
  </cellStyleXfs>
  <cellXfs count="113">
    <xf numFmtId="0" fontId="0" fillId="0" borderId="0" xfId="0"/>
    <xf numFmtId="0" fontId="3" fillId="0" borderId="0" xfId="2" applyFont="1"/>
    <xf numFmtId="0" fontId="3" fillId="0" borderId="0" xfId="2" applyFont="1" applyBorder="1" applyAlignment="1">
      <alignment wrapText="1"/>
    </xf>
    <xf numFmtId="165" fontId="3" fillId="0" borderId="0" xfId="2" applyNumberFormat="1" applyFont="1" applyBorder="1"/>
    <xf numFmtId="165" fontId="3" fillId="0" borderId="0" xfId="1" applyNumberFormat="1" applyFont="1"/>
    <xf numFmtId="165" fontId="4" fillId="0" borderId="0" xfId="2" applyNumberFormat="1" applyFont="1" applyAlignment="1">
      <alignment horizontal="center"/>
    </xf>
    <xf numFmtId="0" fontId="3" fillId="0" borderId="0" xfId="2" applyFont="1" applyAlignment="1">
      <alignment wrapText="1"/>
    </xf>
    <xf numFmtId="165" fontId="3" fillId="0" borderId="0" xfId="2" applyNumberFormat="1" applyFont="1"/>
    <xf numFmtId="165" fontId="5" fillId="0" borderId="0" xfId="2" applyNumberFormat="1" applyFont="1" applyAlignment="1">
      <alignment horizontal="left"/>
    </xf>
    <xf numFmtId="165" fontId="3" fillId="0" borderId="0" xfId="2" applyNumberFormat="1" applyFont="1" applyAlignment="1">
      <alignment horizontal="left"/>
    </xf>
    <xf numFmtId="0" fontId="5" fillId="0" borderId="0" xfId="2" applyFont="1" applyFill="1" applyBorder="1"/>
    <xf numFmtId="165" fontId="6" fillId="2" borderId="2" xfId="2" applyNumberFormat="1" applyFont="1" applyFill="1" applyBorder="1" applyAlignment="1">
      <alignment horizontal="center"/>
    </xf>
    <xf numFmtId="165" fontId="6" fillId="2" borderId="2" xfId="1" applyNumberFormat="1" applyFont="1" applyFill="1" applyBorder="1" applyAlignment="1">
      <alignment horizontal="center"/>
    </xf>
    <xf numFmtId="37" fontId="7" fillId="0" borderId="3" xfId="2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wrapText="1"/>
    </xf>
    <xf numFmtId="165" fontId="3" fillId="0" borderId="3" xfId="2" applyNumberFormat="1" applyFont="1" applyFill="1" applyBorder="1" applyAlignment="1">
      <alignment horizontal="center"/>
    </xf>
    <xf numFmtId="39" fontId="5" fillId="0" borderId="3" xfId="0" applyNumberFormat="1" applyFont="1" applyFill="1" applyBorder="1" applyAlignment="1">
      <alignment wrapText="1"/>
    </xf>
    <xf numFmtId="0" fontId="5" fillId="0" borderId="3" xfId="0" applyFont="1" applyFill="1" applyBorder="1" applyAlignment="1">
      <alignment horizontal="left" wrapText="1" indent="2"/>
    </xf>
    <xf numFmtId="37" fontId="7" fillId="0" borderId="4" xfId="2" applyNumberFormat="1" applyFont="1" applyFill="1" applyBorder="1" applyAlignment="1">
      <alignment horizontal="center"/>
    </xf>
    <xf numFmtId="0" fontId="5" fillId="0" borderId="4" xfId="0" applyFont="1" applyFill="1" applyBorder="1" applyAlignment="1"/>
    <xf numFmtId="165" fontId="3" fillId="0" borderId="4" xfId="2" applyNumberFormat="1" applyFont="1" applyFill="1" applyBorder="1" applyAlignment="1">
      <alignment horizontal="center"/>
    </xf>
    <xf numFmtId="37" fontId="7" fillId="0" borderId="5" xfId="2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wrapText="1"/>
    </xf>
    <xf numFmtId="165" fontId="3" fillId="0" borderId="5" xfId="2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5" fillId="0" borderId="5" xfId="0" applyFont="1" applyFill="1" applyBorder="1" applyAlignment="1">
      <alignment horizontal="left" wrapText="1"/>
    </xf>
    <xf numFmtId="39" fontId="5" fillId="0" borderId="3" xfId="0" applyNumberFormat="1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 indent="1"/>
    </xf>
    <xf numFmtId="165" fontId="5" fillId="0" borderId="0" xfId="2" applyNumberFormat="1" applyFont="1" applyFill="1" applyBorder="1"/>
    <xf numFmtId="166" fontId="3" fillId="0" borderId="5" xfId="2" applyNumberFormat="1" applyFont="1" applyFill="1" applyBorder="1" applyAlignment="1">
      <alignment horizontal="center"/>
    </xf>
    <xf numFmtId="0" fontId="5" fillId="0" borderId="3" xfId="2" applyFont="1" applyFill="1" applyBorder="1" applyAlignment="1">
      <alignment wrapText="1"/>
    </xf>
    <xf numFmtId="165" fontId="5" fillId="0" borderId="3" xfId="2" applyNumberFormat="1" applyFont="1" applyFill="1" applyBorder="1"/>
    <xf numFmtId="165" fontId="5" fillId="0" borderId="3" xfId="1" applyNumberFormat="1" applyFont="1" applyFill="1" applyBorder="1"/>
    <xf numFmtId="37" fontId="7" fillId="0" borderId="3" xfId="2" quotePrefix="1" applyNumberFormat="1" applyFont="1" applyFill="1" applyBorder="1" applyAlignment="1">
      <alignment horizontal="center"/>
    </xf>
    <xf numFmtId="0" fontId="5" fillId="0" borderId="3" xfId="2" applyFont="1" applyFill="1" applyBorder="1" applyAlignment="1">
      <alignment horizontal="left" wrapText="1" indent="2"/>
    </xf>
    <xf numFmtId="0" fontId="7" fillId="0" borderId="4" xfId="2" applyFont="1" applyFill="1" applyBorder="1" applyAlignment="1">
      <alignment horizontal="center"/>
    </xf>
    <xf numFmtId="0" fontId="5" fillId="0" borderId="4" xfId="2" applyFont="1" applyFill="1" applyBorder="1" applyAlignment="1">
      <alignment wrapText="1"/>
    </xf>
    <xf numFmtId="165" fontId="5" fillId="0" borderId="4" xfId="2" applyNumberFormat="1" applyFont="1" applyFill="1" applyBorder="1"/>
    <xf numFmtId="165" fontId="5" fillId="0" borderId="4" xfId="1" applyNumberFormat="1" applyFont="1" applyFill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wrapText="1"/>
    </xf>
    <xf numFmtId="165" fontId="5" fillId="0" borderId="0" xfId="1" applyNumberFormat="1" applyFont="1" applyFill="1" applyBorder="1"/>
    <xf numFmtId="37" fontId="7" fillId="0" borderId="6" xfId="2" applyNumberFormat="1" applyFont="1" applyFill="1" applyBorder="1" applyAlignment="1">
      <alignment horizontal="center"/>
    </xf>
    <xf numFmtId="0" fontId="5" fillId="0" borderId="6" xfId="2" applyFont="1" applyFill="1" applyBorder="1" applyAlignment="1"/>
    <xf numFmtId="165" fontId="5" fillId="0" borderId="6" xfId="2" applyNumberFormat="1" applyFont="1" applyFill="1" applyBorder="1"/>
    <xf numFmtId="165" fontId="5" fillId="0" borderId="6" xfId="1" applyNumberFormat="1" applyFont="1" applyFill="1" applyBorder="1"/>
    <xf numFmtId="37" fontId="7" fillId="0" borderId="0" xfId="2" quotePrefix="1" applyNumberFormat="1" applyFont="1" applyFill="1" applyBorder="1" applyAlignment="1">
      <alignment horizontal="center"/>
    </xf>
    <xf numFmtId="0" fontId="5" fillId="0" borderId="0" xfId="2" applyFont="1" applyFill="1" applyBorder="1" applyAlignment="1">
      <alignment horizontal="left" wrapText="1" indent="2"/>
    </xf>
    <xf numFmtId="0" fontId="8" fillId="0" borderId="0" xfId="2" applyFont="1" applyFill="1" applyBorder="1" applyAlignment="1">
      <alignment wrapText="1"/>
    </xf>
    <xf numFmtId="165" fontId="5" fillId="0" borderId="0" xfId="1" applyNumberFormat="1" applyFont="1" applyFill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5" fillId="0" borderId="0" xfId="2" applyFont="1" applyBorder="1" applyAlignment="1">
      <alignment wrapText="1"/>
    </xf>
    <xf numFmtId="165" fontId="5" fillId="0" borderId="0" xfId="2" applyNumberFormat="1" applyFont="1" applyBorder="1"/>
    <xf numFmtId="165" fontId="5" fillId="0" borderId="0" xfId="1" applyNumberFormat="1" applyFont="1" applyBorder="1"/>
    <xf numFmtId="0" fontId="5" fillId="0" borderId="0" xfId="2" applyFont="1" applyBorder="1"/>
    <xf numFmtId="37" fontId="7" fillId="0" borderId="0" xfId="2" applyNumberFormat="1" applyFont="1" applyFill="1" applyBorder="1" applyAlignment="1">
      <alignment horizontal="center"/>
    </xf>
    <xf numFmtId="165" fontId="5" fillId="0" borderId="0" xfId="2" applyNumberFormat="1" applyFont="1"/>
    <xf numFmtId="0" fontId="5" fillId="0" borderId="0" xfId="2" applyFont="1"/>
    <xf numFmtId="0" fontId="5" fillId="0" borderId="0" xfId="2" applyFont="1" applyAlignment="1">
      <alignment wrapText="1"/>
    </xf>
    <xf numFmtId="165" fontId="5" fillId="0" borderId="0" xfId="1" applyNumberFormat="1" applyFont="1"/>
    <xf numFmtId="0" fontId="3" fillId="0" borderId="0" xfId="2" applyFont="1" applyBorder="1"/>
    <xf numFmtId="0" fontId="3" fillId="0" borderId="0" xfId="2" applyFont="1" applyBorder="1" applyAlignment="1">
      <alignment horizontal="center"/>
    </xf>
    <xf numFmtId="167" fontId="4" fillId="0" borderId="0" xfId="1" applyNumberFormat="1" applyFont="1" applyBorder="1" applyAlignment="1">
      <alignment horizontal="center"/>
    </xf>
    <xf numFmtId="168" fontId="3" fillId="0" borderId="0" xfId="2" applyNumberFormat="1" applyFont="1" applyBorder="1"/>
    <xf numFmtId="167" fontId="3" fillId="0" borderId="0" xfId="1" applyNumberFormat="1" applyFont="1" applyBorder="1" applyAlignment="1">
      <alignment horizontal="left"/>
    </xf>
    <xf numFmtId="167" fontId="3" fillId="0" borderId="0" xfId="1" applyNumberFormat="1" applyFont="1" applyBorder="1"/>
    <xf numFmtId="165" fontId="6" fillId="2" borderId="1" xfId="2" applyNumberFormat="1" applyFont="1" applyFill="1" applyBorder="1" applyAlignment="1">
      <alignment horizontal="center"/>
    </xf>
    <xf numFmtId="165" fontId="6" fillId="2" borderId="1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165" fontId="3" fillId="0" borderId="0" xfId="2" applyNumberFormat="1" applyFont="1" applyFill="1" applyBorder="1" applyAlignment="1">
      <alignment horizontal="center"/>
    </xf>
    <xf numFmtId="37" fontId="7" fillId="0" borderId="3" xfId="2" applyNumberFormat="1" applyFont="1" applyBorder="1" applyAlignment="1">
      <alignment horizontal="center"/>
    </xf>
    <xf numFmtId="0" fontId="5" fillId="0" borderId="3" xfId="0" applyFont="1" applyBorder="1"/>
    <xf numFmtId="0" fontId="5" fillId="0" borderId="3" xfId="2" applyFont="1" applyBorder="1"/>
    <xf numFmtId="37" fontId="5" fillId="0" borderId="3" xfId="2" applyNumberFormat="1" applyFont="1" applyBorder="1"/>
    <xf numFmtId="167" fontId="5" fillId="0" borderId="3" xfId="1" applyNumberFormat="1" applyFont="1" applyBorder="1" applyAlignment="1">
      <alignment horizontal="center"/>
    </xf>
    <xf numFmtId="0" fontId="5" fillId="0" borderId="3" xfId="0" applyFont="1" applyFill="1" applyBorder="1"/>
    <xf numFmtId="0" fontId="5" fillId="0" borderId="3" xfId="2" applyFont="1" applyFill="1" applyBorder="1"/>
    <xf numFmtId="167" fontId="5" fillId="0" borderId="3" xfId="1" applyNumberFormat="1" applyFont="1" applyFill="1" applyBorder="1"/>
    <xf numFmtId="167" fontId="5" fillId="0" borderId="3" xfId="1" applyNumberFormat="1" applyFont="1" applyFill="1" applyBorder="1" applyAlignment="1">
      <alignment horizontal="center"/>
    </xf>
    <xf numFmtId="0" fontId="5" fillId="0" borderId="4" xfId="0" applyFont="1" applyFill="1" applyBorder="1"/>
    <xf numFmtId="0" fontId="5" fillId="0" borderId="4" xfId="2" applyFont="1" applyFill="1" applyBorder="1"/>
    <xf numFmtId="167" fontId="5" fillId="0" borderId="4" xfId="1" applyNumberFormat="1" applyFont="1" applyFill="1" applyBorder="1"/>
    <xf numFmtId="167" fontId="5" fillId="0" borderId="4" xfId="1" applyNumberFormat="1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5" fillId="0" borderId="5" xfId="2" applyFont="1" applyFill="1" applyBorder="1"/>
    <xf numFmtId="167" fontId="5" fillId="0" borderId="5" xfId="1" applyNumberFormat="1" applyFont="1" applyFill="1" applyBorder="1"/>
    <xf numFmtId="0" fontId="7" fillId="0" borderId="3" xfId="2" applyFont="1" applyFill="1" applyBorder="1" applyAlignment="1">
      <alignment horizontal="center"/>
    </xf>
    <xf numFmtId="0" fontId="5" fillId="0" borderId="3" xfId="3" applyFont="1" applyFill="1" applyBorder="1"/>
    <xf numFmtId="0" fontId="5" fillId="0" borderId="4" xfId="3" applyFont="1" applyFill="1" applyBorder="1"/>
    <xf numFmtId="167" fontId="5" fillId="0" borderId="4" xfId="3" applyNumberFormat="1" applyFont="1" applyFill="1" applyBorder="1"/>
    <xf numFmtId="37" fontId="9" fillId="0" borderId="3" xfId="2" applyNumberFormat="1" applyFont="1" applyFill="1" applyBorder="1" applyAlignment="1">
      <alignment horizontal="center"/>
    </xf>
    <xf numFmtId="0" fontId="5" fillId="0" borderId="3" xfId="2" applyFont="1" applyBorder="1" applyAlignment="1">
      <alignment horizontal="left"/>
    </xf>
    <xf numFmtId="0" fontId="5" fillId="0" borderId="3" xfId="2" applyFont="1" applyBorder="1" applyAlignment="1">
      <alignment horizontal="center"/>
    </xf>
    <xf numFmtId="167" fontId="5" fillId="0" borderId="7" xfId="1" applyNumberFormat="1" applyFont="1" applyBorder="1"/>
    <xf numFmtId="167" fontId="5" fillId="0" borderId="3" xfId="1" applyNumberFormat="1" applyFont="1" applyBorder="1"/>
    <xf numFmtId="37" fontId="9" fillId="0" borderId="0" xfId="2" applyNumberFormat="1" applyFont="1" applyFill="1" applyBorder="1" applyAlignment="1">
      <alignment horizontal="center"/>
    </xf>
    <xf numFmtId="0" fontId="5" fillId="0" borderId="0" xfId="2" applyFont="1" applyBorder="1" applyAlignment="1">
      <alignment horizontal="center"/>
    </xf>
    <xf numFmtId="167" fontId="5" fillId="0" borderId="0" xfId="1" applyNumberFormat="1" applyFont="1" applyBorder="1"/>
    <xf numFmtId="167" fontId="4" fillId="0" borderId="0" xfId="4" applyNumberFormat="1" applyFont="1" applyFill="1" applyBorder="1" applyAlignment="1">
      <alignment horizontal="center"/>
    </xf>
    <xf numFmtId="0" fontId="5" fillId="0" borderId="0" xfId="5" applyFont="1" applyBorder="1"/>
    <xf numFmtId="0" fontId="5" fillId="0" borderId="0" xfId="5" applyFont="1" applyBorder="1" applyAlignment="1">
      <alignment horizontal="center"/>
    </xf>
    <xf numFmtId="165" fontId="5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center"/>
    </xf>
    <xf numFmtId="167" fontId="10" fillId="0" borderId="0" xfId="4" applyNumberFormat="1" applyFont="1" applyFill="1" applyBorder="1" applyAlignment="1">
      <alignment horizontal="left"/>
    </xf>
    <xf numFmtId="168" fontId="5" fillId="0" borderId="0" xfId="2" applyNumberFormat="1" applyFont="1" applyBorder="1"/>
    <xf numFmtId="168" fontId="5" fillId="0" borderId="0" xfId="2" applyNumberFormat="1" applyFont="1" applyBorder="1" applyAlignment="1">
      <alignment horizontal="right"/>
    </xf>
    <xf numFmtId="37" fontId="5" fillId="0" borderId="0" xfId="2" applyNumberFormat="1" applyFont="1" applyBorder="1"/>
    <xf numFmtId="167" fontId="5" fillId="0" borderId="0" xfId="2" applyNumberFormat="1" applyFont="1" applyBorder="1"/>
    <xf numFmtId="0" fontId="6" fillId="2" borderId="1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 wrapText="1"/>
    </xf>
    <xf numFmtId="0" fontId="6" fillId="2" borderId="2" xfId="2" applyFont="1" applyFill="1" applyBorder="1" applyAlignment="1">
      <alignment horizontal="center" wrapText="1"/>
    </xf>
    <xf numFmtId="165" fontId="6" fillId="2" borderId="1" xfId="2" applyNumberFormat="1" applyFont="1" applyFill="1" applyBorder="1" applyAlignment="1">
      <alignment horizontal="center"/>
    </xf>
  </cellXfs>
  <cellStyles count="63">
    <cellStyle name="AA FRAME" xfId="6"/>
    <cellStyle name="AA HEADING" xfId="7"/>
    <cellStyle name="AA INITIALS" xfId="8"/>
    <cellStyle name="AA INPUT" xfId="9"/>
    <cellStyle name="AA LOCK" xfId="10"/>
    <cellStyle name="AA MGR NAME" xfId="11"/>
    <cellStyle name="AA NORMAL" xfId="12"/>
    <cellStyle name="AA NUMBER" xfId="13"/>
    <cellStyle name="AA NUMBER2" xfId="14"/>
    <cellStyle name="AA QUESTION" xfId="15"/>
    <cellStyle name="AA SHADE" xfId="16"/>
    <cellStyle name="Comma" xfId="1" builtinId="3"/>
    <cellStyle name="Comma 2" xfId="4"/>
    <cellStyle name="Comma 2 2" xfId="17"/>
    <cellStyle name="Comma 3" xfId="18"/>
    <cellStyle name="Comma 3 2" xfId="19"/>
    <cellStyle name="Comma 4" xfId="20"/>
    <cellStyle name="Comma 5" xfId="21"/>
    <cellStyle name="Comma 6" xfId="22"/>
    <cellStyle name="Comma0" xfId="23"/>
    <cellStyle name="Currency 2" xfId="24"/>
    <cellStyle name="Currency0" xfId="25"/>
    <cellStyle name="Date" xfId="26"/>
    <cellStyle name="Excel Built-in Normal" xfId="27"/>
    <cellStyle name="Fixed" xfId="28"/>
    <cellStyle name="Grey" xfId="29"/>
    <cellStyle name="Header1" xfId="30"/>
    <cellStyle name="Header2" xfId="31"/>
    <cellStyle name="Heading1" xfId="32"/>
    <cellStyle name="Heading2" xfId="33"/>
    <cellStyle name="Input [yellow]" xfId="34"/>
    <cellStyle name="no dec" xfId="35"/>
    <cellStyle name="Normal" xfId="0" builtinId="0"/>
    <cellStyle name="Normal - Style1" xfId="36"/>
    <cellStyle name="Normal 2" xfId="37"/>
    <cellStyle name="Normal 2 2" xfId="38"/>
    <cellStyle name="Normal 2 3" xfId="39"/>
    <cellStyle name="Normal 3" xfId="3"/>
    <cellStyle name="Normal 3 2" xfId="40"/>
    <cellStyle name="Normal 4" xfId="41"/>
    <cellStyle name="Normal 5" xfId="42"/>
    <cellStyle name="Normal 6" xfId="43"/>
    <cellStyle name="Normal 7" xfId="44"/>
    <cellStyle name="Normal_AWP DG 02" xfId="2"/>
    <cellStyle name="Normal_U-2006" xfId="5"/>
    <cellStyle name="Output Amounts" xfId="45"/>
    <cellStyle name="Percent [2]" xfId="46"/>
    <cellStyle name="percentage" xfId="47"/>
    <cellStyle name="Tusental (0)_pldt" xfId="48"/>
    <cellStyle name="Tusental_pldt" xfId="49"/>
    <cellStyle name="Valuta (0)_pldt" xfId="50"/>
    <cellStyle name="Valuta_pldt" xfId="51"/>
    <cellStyle name="똿뗦먛귟 [0.00]_PRODUCT DETAIL Q1" xfId="52"/>
    <cellStyle name="똿뗦먛귟_PRODUCT DETAIL Q1" xfId="53"/>
    <cellStyle name="믅됞 [0.00]_PRODUCT DETAIL Q1" xfId="54"/>
    <cellStyle name="믅됞_PRODUCT DETAIL Q1" xfId="55"/>
    <cellStyle name="백분율_HOBONG" xfId="56"/>
    <cellStyle name="뷭?_BOOKSHIP" xfId="57"/>
    <cellStyle name="콤마 [0]_1202" xfId="58"/>
    <cellStyle name="콤마_1202" xfId="59"/>
    <cellStyle name="통화 [0]_1202" xfId="60"/>
    <cellStyle name="통화_1202" xfId="61"/>
    <cellStyle name="표준_(정보부문)월별인원계획" xfId="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pui.hold.ho\Desktop\Job\Wenekin%20&amp;%20Napsiah%20Sdn.%20Bhd\30%20September%202006\01%20-%20A%20Section\SBDP\Acc%20receivable%20CRA%20and%20work%20program%20(09-0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g2_gen_mal_2\AABSData\Png97\TAX\Personal\Kelly\Clients\EdenEnt\ctc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hiyoda%20AWP%20Dec%20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dit\Others\C%20Clients\Chiyoda\31122003\taxCompyta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udit\PLC\Suiwah%20Group\31%20May%202004\AWPs\Retails\Lai%20Lai%20Wholesale%20Mart\02%20-%20AWPs\Subsidiary\06%20-%20Liabilities\LLWMawps52004%20-%20K%20Sect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ng97\AUDIT\Business%20Audit\Eng%20Group\31%20Dec%201999\consolidation\Consolidation%20Adjustment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g2_gen_mal_2\AABSData\Png97\TAX\Personal\Kelly\Clients\Plus\ctc00(P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ay.ven.ooi/Desktop/Sriwani/Sriwani-KL/Png97/AUDIT/Business%20Audit/DNP%20Group/31%20December%201999/Tanako%2012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urism/AppData/Local/Temp/Rar$DIa0.501/PGT%202013/AWP_PGT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A-Detail"/>
      <sheetName val="Control Risk Aspects"/>
      <sheetName val="Customize Work Program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Sch3"/>
      <sheetName val="Sch4"/>
      <sheetName val="Sch5"/>
      <sheetName val="Part O and P"/>
      <sheetName val="Sch6"/>
      <sheetName val="Add"/>
      <sheetName val="Disp"/>
      <sheetName val="Trans"/>
      <sheetName val="Hire"/>
      <sheetName val="CA"/>
      <sheetName val="AttA"/>
      <sheetName val="Dividend"/>
      <sheetName val="1 LeadSchedule"/>
      <sheetName val="Lease"/>
      <sheetName val="gl"/>
      <sheetName val="tax-ss"/>
      <sheetName val="FF-1"/>
      <sheetName val="ENT CA-NA"/>
      <sheetName val="3 P&amp;L "/>
      <sheetName val="DEPN 2001"/>
      <sheetName val="BP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4-4(AJE)"/>
      <sheetName val="A4-5 RJE"/>
      <sheetName val=" A4-7 "/>
      <sheetName val="A4-8"/>
      <sheetName val="C1"/>
      <sheetName val="E1"/>
      <sheetName val="E4"/>
      <sheetName val="F"/>
      <sheetName val="G1"/>
      <sheetName val="H"/>
      <sheetName val="I"/>
      <sheetName val="K1"/>
      <sheetName val="K2"/>
      <sheetName val="K5"/>
      <sheetName val="M1"/>
      <sheetName val="M3"/>
      <sheetName val="N1"/>
      <sheetName val="N4 Notes"/>
      <sheetName val="N6"/>
      <sheetName val="O1"/>
      <sheetName val="O1-1"/>
      <sheetName val="O1-1 2"/>
      <sheetName val="O4(update on CA)"/>
      <sheetName val="O4 2"/>
      <sheetName val="O5(change in CA)"/>
      <sheetName val="O6(update on PEC8424)"/>
      <sheetName val="Q1"/>
      <sheetName val="R1"/>
      <sheetName val="R4(update TWDV)"/>
      <sheetName val="R5(update Deferred)"/>
      <sheetName val="S1"/>
      <sheetName val="T1"/>
      <sheetName val="O4_update on CA_"/>
      <sheetName val="O6_update on PEC8424_"/>
      <sheetName val="Trans"/>
      <sheetName val="BPR"/>
      <sheetName val="Interim --&gt; Top"/>
      <sheetName val="CA"/>
      <sheetName val="3 P&amp;L "/>
      <sheetName val="CA Sheet"/>
      <sheetName val="Tax Comp"/>
      <sheetName val="mfg"/>
      <sheetName val="G4-2-1"/>
      <sheetName val="Summary"/>
      <sheetName val="SAD"/>
      <sheetName val="PL"/>
      <sheetName val="M"/>
      <sheetName val="U-13-2(disc)"/>
      <sheetName val="Balance Sheet"/>
      <sheetName val="TaxCo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1-1"/>
      <sheetName val="O1-1 2"/>
      <sheetName val="Tax Comp"/>
      <sheetName val="Discl"/>
      <sheetName val="CA June03"/>
      <sheetName val="Dtax"/>
      <sheetName val="Proof"/>
      <sheetName val="HP"/>
      <sheetName val="DTaxDec"/>
      <sheetName val="ProofDec"/>
      <sheetName val="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M"/>
      <sheetName val="K1"/>
      <sheetName val="K1-1"/>
      <sheetName val="K1-2"/>
      <sheetName val="K1-3"/>
      <sheetName val="K1-4"/>
      <sheetName val="K1-5"/>
      <sheetName val="K4"/>
      <sheetName val="K5"/>
      <sheetName val="K6"/>
    </sheetNames>
    <sheetDataSet>
      <sheetData sheetId="0" refreshError="1"/>
      <sheetData sheetId="1" refreshError="1"/>
      <sheetData sheetId="2" refreshError="1">
        <row r="1">
          <cell r="L1" t="str">
            <v>Prepared by:</v>
          </cell>
          <cell r="M1" t="str">
            <v>STKL 06/04</v>
          </cell>
          <cell r="N1" t="str">
            <v>Date:</v>
          </cell>
        </row>
        <row r="2">
          <cell r="A2" t="str">
            <v>Lai Lai WholesaleMart SdnBhd</v>
          </cell>
          <cell r="L2" t="str">
            <v>Reviewed by:</v>
          </cell>
          <cell r="N2" t="str">
            <v>Date:</v>
          </cell>
        </row>
        <row r="3">
          <cell r="A3" t="str">
            <v>Yearly Fixed Assets : 2003 – 2004</v>
          </cell>
          <cell r="C3" t="str">
            <v>FIXED ASSETS REGISTER</v>
          </cell>
          <cell r="G3" t="str">
            <v>PERIOD: 01.06.2003 TO 31.05.2004</v>
          </cell>
        </row>
        <row r="5">
          <cell r="A5" t="str">
            <v>AIR CONDITIONER</v>
          </cell>
          <cell r="C5" t="str">
            <v>10% Straight line</v>
          </cell>
          <cell r="F5" t="str">
            <v>COST</v>
          </cell>
          <cell r="J5" t="str">
            <v>DEPRECIATION</v>
          </cell>
        </row>
        <row r="6">
          <cell r="A6" t="str">
            <v>TAG#</v>
          </cell>
          <cell r="B6" t="str">
            <v>DESCRIPTION</v>
          </cell>
          <cell r="C6" t="str">
            <v>qty</v>
          </cell>
          <cell r="D6" t="str">
            <v>PUR. DATE</v>
          </cell>
          <cell r="E6" t="str">
            <v>LOC</v>
          </cell>
          <cell r="F6" t="str">
            <v>B/f</v>
          </cell>
          <cell r="G6" t="str">
            <v>ADDITION</v>
          </cell>
          <cell r="H6" t="str">
            <v>W/O</v>
          </cell>
          <cell r="I6" t="str">
            <v>C/F</v>
          </cell>
          <cell r="J6" t="str">
            <v>B/F</v>
          </cell>
          <cell r="K6" t="str">
            <v>C/DEP</v>
          </cell>
          <cell r="L6" t="str">
            <v>W/O</v>
          </cell>
          <cell r="M6" t="str">
            <v>C/F</v>
          </cell>
        </row>
        <row r="8">
          <cell r="B8" t="str">
            <v>Balance b/f</v>
          </cell>
          <cell r="F8">
            <v>492414.4</v>
          </cell>
          <cell r="I8">
            <v>492414.4</v>
          </cell>
          <cell r="J8">
            <v>492413.4</v>
          </cell>
          <cell r="K8">
            <v>0</v>
          </cell>
          <cell r="M8">
            <v>492413.4</v>
          </cell>
        </row>
        <row r="9">
          <cell r="A9" t="str">
            <v>AC0007PU0001</v>
          </cell>
          <cell r="B9" t="str">
            <v>Samsung wall air cond</v>
          </cell>
          <cell r="C9">
            <v>1</v>
          </cell>
          <cell r="D9" t="str">
            <v>6.1.00</v>
          </cell>
          <cell r="E9" t="str">
            <v>HQ</v>
          </cell>
          <cell r="F9">
            <v>1260</v>
          </cell>
          <cell r="I9">
            <v>1260</v>
          </cell>
          <cell r="J9">
            <v>504</v>
          </cell>
          <cell r="K9">
            <v>126</v>
          </cell>
          <cell r="M9">
            <v>630</v>
          </cell>
        </row>
        <row r="10">
          <cell r="B10" t="str">
            <v>TOTAL</v>
          </cell>
          <cell r="F10">
            <v>493674.4</v>
          </cell>
          <cell r="G10">
            <v>0</v>
          </cell>
          <cell r="H10">
            <v>0</v>
          </cell>
          <cell r="I10">
            <v>493674.4</v>
          </cell>
          <cell r="J10">
            <v>492917.4</v>
          </cell>
          <cell r="K10">
            <v>126</v>
          </cell>
          <cell r="L10">
            <v>0</v>
          </cell>
          <cell r="M10">
            <v>493043.4</v>
          </cell>
        </row>
        <row r="11">
          <cell r="A11" t="str">
            <v>Fully depreciated assets</v>
          </cell>
          <cell r="F11">
            <v>492414.4</v>
          </cell>
        </row>
        <row r="13">
          <cell r="A13" t="str">
            <v>MACHINERY &amp; EQUIPMENT</v>
          </cell>
          <cell r="C13" t="str">
            <v>10% Straight line</v>
          </cell>
          <cell r="F13" t="str">
            <v>COST</v>
          </cell>
          <cell r="J13" t="str">
            <v>DEPRECIATION</v>
          </cell>
        </row>
        <row r="15">
          <cell r="A15" t="str">
            <v>TAG#</v>
          </cell>
          <cell r="B15" t="str">
            <v>DESCRIPTION</v>
          </cell>
          <cell r="C15" t="str">
            <v>qty</v>
          </cell>
          <cell r="D15" t="str">
            <v>PUR. DATE</v>
          </cell>
          <cell r="E15" t="str">
            <v>LOC</v>
          </cell>
          <cell r="F15" t="str">
            <v>B/F</v>
          </cell>
          <cell r="G15" t="str">
            <v>ADDITION</v>
          </cell>
          <cell r="H15" t="str">
            <v>W/O</v>
          </cell>
          <cell r="I15" t="str">
            <v>C/F</v>
          </cell>
          <cell r="J15" t="str">
            <v>B/F</v>
          </cell>
          <cell r="K15" t="str">
            <v>C/DEP</v>
          </cell>
          <cell r="L15" t="str">
            <v>DISPOSAL</v>
          </cell>
          <cell r="M15" t="str">
            <v>C/F</v>
          </cell>
        </row>
        <row r="17">
          <cell r="B17" t="str">
            <v>Balance b/f</v>
          </cell>
          <cell r="F17">
            <v>335426.88</v>
          </cell>
          <cell r="I17">
            <v>335426.88</v>
          </cell>
          <cell r="J17">
            <v>221700.16</v>
          </cell>
          <cell r="K17">
            <v>33542.69</v>
          </cell>
          <cell r="M17">
            <v>255242.85</v>
          </cell>
        </row>
        <row r="18">
          <cell r="A18" t="str">
            <v>ME9908SQ0001</v>
          </cell>
          <cell r="B18" t="str">
            <v>Peony Packer Wrapping Machine</v>
          </cell>
          <cell r="C18">
            <v>1</v>
          </cell>
          <cell r="D18" t="str">
            <v>10.3.1999</v>
          </cell>
          <cell r="E18" t="str">
            <v>SSQ</v>
          </cell>
          <cell r="F18">
            <v>480</v>
          </cell>
          <cell r="I18">
            <v>480</v>
          </cell>
          <cell r="J18">
            <v>240</v>
          </cell>
          <cell r="K18">
            <v>48</v>
          </cell>
          <cell r="M18">
            <v>288</v>
          </cell>
        </row>
        <row r="19">
          <cell r="A19" t="str">
            <v>ME9908SQ0002-0003</v>
          </cell>
          <cell r="B19" t="str">
            <v>Digi Electronic Pricing Scale</v>
          </cell>
          <cell r="C19">
            <v>2</v>
          </cell>
          <cell r="D19" t="str">
            <v>20.9.1999</v>
          </cell>
          <cell r="E19" t="str">
            <v>SSQ</v>
          </cell>
          <cell r="F19">
            <v>9000</v>
          </cell>
          <cell r="I19">
            <v>9000</v>
          </cell>
          <cell r="J19">
            <v>3600</v>
          </cell>
          <cell r="K19">
            <v>900</v>
          </cell>
          <cell r="M19">
            <v>4500</v>
          </cell>
        </row>
        <row r="20">
          <cell r="A20" t="str">
            <v>ME0108SQ0001</v>
          </cell>
          <cell r="B20" t="str">
            <v>Amano Time Recorder</v>
          </cell>
          <cell r="C20">
            <v>1</v>
          </cell>
          <cell r="D20" t="str">
            <v>10.1.2001</v>
          </cell>
          <cell r="E20" t="str">
            <v>SSQ</v>
          </cell>
          <cell r="F20">
            <v>2100</v>
          </cell>
          <cell r="I20">
            <v>2100</v>
          </cell>
          <cell r="J20">
            <v>630</v>
          </cell>
          <cell r="K20">
            <v>210</v>
          </cell>
          <cell r="M20">
            <v>840</v>
          </cell>
        </row>
        <row r="21">
          <cell r="A21" t="str">
            <v>ME0110WH0001-0002</v>
          </cell>
          <cell r="B21" t="str">
            <v>New HAND Pallet Truck</v>
          </cell>
          <cell r="C21">
            <v>2</v>
          </cell>
          <cell r="D21" t="str">
            <v>13.4.2001</v>
          </cell>
          <cell r="E21" t="str">
            <v>WH</v>
          </cell>
          <cell r="F21">
            <v>3700</v>
          </cell>
          <cell r="I21">
            <v>3700</v>
          </cell>
          <cell r="J21">
            <v>1110</v>
          </cell>
          <cell r="K21">
            <v>370</v>
          </cell>
          <cell r="M21">
            <v>1480</v>
          </cell>
        </row>
        <row r="22">
          <cell r="B22" t="str">
            <v>Electric Price Computing Scale</v>
          </cell>
          <cell r="C22">
            <v>1</v>
          </cell>
          <cell r="D22" t="str">
            <v>26.09.01</v>
          </cell>
          <cell r="E22" t="str">
            <v>WH</v>
          </cell>
          <cell r="F22">
            <v>4400</v>
          </cell>
          <cell r="I22">
            <v>4400</v>
          </cell>
          <cell r="J22">
            <v>770</v>
          </cell>
          <cell r="K22">
            <v>440</v>
          </cell>
          <cell r="M22">
            <v>1210</v>
          </cell>
        </row>
        <row r="23">
          <cell r="I23">
            <v>0</v>
          </cell>
          <cell r="M23">
            <v>0</v>
          </cell>
        </row>
        <row r="24">
          <cell r="B24" t="str">
            <v>Linda R14 48 volts Digital</v>
          </cell>
          <cell r="I24">
            <v>0</v>
          </cell>
          <cell r="M24">
            <v>0</v>
          </cell>
        </row>
        <row r="25">
          <cell r="B25" t="str">
            <v xml:space="preserve">Control Electric Seated </v>
          </cell>
          <cell r="I25">
            <v>0</v>
          </cell>
          <cell r="M25">
            <v>0</v>
          </cell>
        </row>
        <row r="26">
          <cell r="B26" t="str">
            <v xml:space="preserve">Reach Truck </v>
          </cell>
          <cell r="I26">
            <v>0</v>
          </cell>
          <cell r="M26">
            <v>0</v>
          </cell>
        </row>
        <row r="27">
          <cell r="B27" t="str">
            <v>(TN Material Handling Equip)</v>
          </cell>
          <cell r="C27">
            <v>1</v>
          </cell>
          <cell r="D27" t="str">
            <v>01.02.04</v>
          </cell>
          <cell r="E27" t="str">
            <v>WH</v>
          </cell>
          <cell r="G27">
            <v>55000</v>
          </cell>
          <cell r="I27">
            <v>55000</v>
          </cell>
          <cell r="J27">
            <v>0</v>
          </cell>
          <cell r="K27">
            <v>1833.3333333333333</v>
          </cell>
          <cell r="M27">
            <v>1833.3333333333333</v>
          </cell>
          <cell r="N27" t="str">
            <v>K5</v>
          </cell>
        </row>
        <row r="34">
          <cell r="B34" t="str">
            <v>TOTAL</v>
          </cell>
          <cell r="F34">
            <v>355106.88</v>
          </cell>
          <cell r="G34">
            <v>55000</v>
          </cell>
          <cell r="H34">
            <v>0</v>
          </cell>
          <cell r="I34">
            <v>410106.88</v>
          </cell>
          <cell r="J34">
            <v>228050.16</v>
          </cell>
          <cell r="K34">
            <v>37344.023333333338</v>
          </cell>
          <cell r="L34">
            <v>0</v>
          </cell>
          <cell r="M34">
            <v>265394.18333333329</v>
          </cell>
        </row>
        <row r="37">
          <cell r="A37" t="str">
            <v>Furniture &amp; Fittings</v>
          </cell>
          <cell r="C37" t="str">
            <v>10% Straight line</v>
          </cell>
          <cell r="F37" t="str">
            <v>COST</v>
          </cell>
          <cell r="J37" t="str">
            <v>DEPRECIATION</v>
          </cell>
        </row>
        <row r="38">
          <cell r="A38" t="str">
            <v>TAG#</v>
          </cell>
          <cell r="B38" t="str">
            <v>DESCRIPTION</v>
          </cell>
          <cell r="C38" t="str">
            <v>qty</v>
          </cell>
          <cell r="D38" t="str">
            <v>PUR. DATE</v>
          </cell>
          <cell r="E38" t="str">
            <v>LOC</v>
          </cell>
          <cell r="F38" t="str">
            <v>B/f</v>
          </cell>
          <cell r="G38" t="str">
            <v>ADDITION</v>
          </cell>
          <cell r="H38" t="str">
            <v>DISPOSAL</v>
          </cell>
          <cell r="I38" t="str">
            <v>C/F</v>
          </cell>
          <cell r="J38" t="str">
            <v>B/F</v>
          </cell>
          <cell r="K38" t="str">
            <v>C/DEP</v>
          </cell>
          <cell r="L38" t="str">
            <v>DISPOSAL</v>
          </cell>
          <cell r="M38" t="str">
            <v>C/F</v>
          </cell>
        </row>
        <row r="40">
          <cell r="B40" t="str">
            <v>Balance  b/f</v>
          </cell>
          <cell r="F40">
            <v>2091061.44</v>
          </cell>
          <cell r="I40">
            <v>2091061.44</v>
          </cell>
          <cell r="J40">
            <v>2091060.44</v>
          </cell>
          <cell r="K40">
            <v>0</v>
          </cell>
          <cell r="M40">
            <v>2091060.44</v>
          </cell>
        </row>
        <row r="41">
          <cell r="A41" t="str">
            <v>FF9808AP0001-0015</v>
          </cell>
          <cell r="B41" t="str">
            <v>Male Shoulder</v>
          </cell>
          <cell r="C41">
            <v>15</v>
          </cell>
          <cell r="D41" t="str">
            <v>10.7.98</v>
          </cell>
          <cell r="E41" t="str">
            <v>A&amp;P</v>
          </cell>
          <cell r="F41">
            <v>956.25</v>
          </cell>
          <cell r="I41">
            <v>956.25</v>
          </cell>
          <cell r="J41">
            <v>478.14</v>
          </cell>
          <cell r="K41">
            <v>95.625</v>
          </cell>
          <cell r="M41">
            <v>573.76499999999999</v>
          </cell>
        </row>
        <row r="42">
          <cell r="A42" t="str">
            <v>FF9808AP0016-0030</v>
          </cell>
          <cell r="B42" t="str">
            <v>Adult T Stand</v>
          </cell>
          <cell r="C42">
            <v>15</v>
          </cell>
          <cell r="D42" t="str">
            <v>10.7.98</v>
          </cell>
          <cell r="E42" t="str">
            <v>A&amp;P</v>
          </cell>
          <cell r="F42">
            <v>484.5</v>
          </cell>
          <cell r="I42">
            <v>484.5</v>
          </cell>
          <cell r="J42">
            <v>242.25</v>
          </cell>
          <cell r="K42">
            <v>48.45</v>
          </cell>
          <cell r="M42">
            <v>290.7</v>
          </cell>
        </row>
        <row r="43">
          <cell r="A43" t="str">
            <v>FF9808AP0031-0130</v>
          </cell>
          <cell r="B43" t="str">
            <v>P.O.P T Stand</v>
          </cell>
          <cell r="C43">
            <v>100</v>
          </cell>
          <cell r="D43" t="str">
            <v>10.7.98</v>
          </cell>
          <cell r="E43" t="str">
            <v>A&amp;P</v>
          </cell>
          <cell r="F43">
            <v>1609.13</v>
          </cell>
          <cell r="I43">
            <v>1609.13</v>
          </cell>
          <cell r="J43">
            <v>804.56</v>
          </cell>
          <cell r="K43">
            <v>160.91300000000001</v>
          </cell>
          <cell r="M43">
            <v>965.47299999999996</v>
          </cell>
        </row>
        <row r="44">
          <cell r="A44" t="str">
            <v>FF9808AP0131-0160</v>
          </cell>
          <cell r="B44" t="str">
            <v>P.O.P Clip</v>
          </cell>
          <cell r="C44">
            <v>30</v>
          </cell>
          <cell r="D44" t="str">
            <v>10.7.98</v>
          </cell>
          <cell r="E44" t="str">
            <v>A&amp;P</v>
          </cell>
          <cell r="F44">
            <v>382.5</v>
          </cell>
          <cell r="I44">
            <v>382.5</v>
          </cell>
          <cell r="J44">
            <v>191.25</v>
          </cell>
          <cell r="K44">
            <v>38.25</v>
          </cell>
          <cell r="M44">
            <v>229.5</v>
          </cell>
        </row>
        <row r="45">
          <cell r="A45" t="str">
            <v>FF9808AP0161-0190</v>
          </cell>
          <cell r="B45" t="str">
            <v>P.O.P Clip</v>
          </cell>
          <cell r="C45">
            <v>30</v>
          </cell>
          <cell r="D45" t="str">
            <v>10.7.98</v>
          </cell>
          <cell r="E45" t="str">
            <v>A&amp;P</v>
          </cell>
          <cell r="F45">
            <v>459</v>
          </cell>
          <cell r="I45">
            <v>459</v>
          </cell>
          <cell r="J45">
            <v>229.5</v>
          </cell>
          <cell r="K45">
            <v>45.900000000000006</v>
          </cell>
          <cell r="M45">
            <v>275.39999999999998</v>
          </cell>
        </row>
        <row r="46">
          <cell r="A46" t="str">
            <v>FF9808AP0191</v>
          </cell>
          <cell r="B46" t="str">
            <v>Jiffy Steamer</v>
          </cell>
          <cell r="C46">
            <v>1</v>
          </cell>
          <cell r="D46" t="str">
            <v>10.7.98</v>
          </cell>
          <cell r="E46" t="str">
            <v>A&amp;P</v>
          </cell>
          <cell r="F46">
            <v>807.5</v>
          </cell>
          <cell r="I46">
            <v>807.5</v>
          </cell>
          <cell r="J46">
            <v>403.75</v>
          </cell>
          <cell r="K46">
            <v>80.75</v>
          </cell>
          <cell r="M46">
            <v>484.5</v>
          </cell>
        </row>
        <row r="47">
          <cell r="A47" t="str">
            <v>FF9808AP0192-0193</v>
          </cell>
          <cell r="B47" t="str">
            <v>Double Sided Rack</v>
          </cell>
          <cell r="C47">
            <v>2</v>
          </cell>
          <cell r="D47" t="str">
            <v>10.7.98</v>
          </cell>
          <cell r="E47" t="str">
            <v>A&amp;P</v>
          </cell>
          <cell r="F47">
            <v>272</v>
          </cell>
          <cell r="I47">
            <v>272</v>
          </cell>
          <cell r="J47">
            <v>136</v>
          </cell>
          <cell r="K47">
            <v>27.200000000000003</v>
          </cell>
          <cell r="M47">
            <v>163.19999999999999</v>
          </cell>
        </row>
        <row r="48">
          <cell r="A48" t="str">
            <v>FF9808AP0194-0195</v>
          </cell>
          <cell r="B48" t="str">
            <v>Male Body Foam</v>
          </cell>
          <cell r="C48">
            <v>2</v>
          </cell>
          <cell r="D48" t="str">
            <v>10.7.98</v>
          </cell>
          <cell r="E48" t="str">
            <v>A&amp;P</v>
          </cell>
          <cell r="F48">
            <v>408</v>
          </cell>
          <cell r="I48">
            <v>408</v>
          </cell>
          <cell r="J48">
            <v>204</v>
          </cell>
          <cell r="K48">
            <v>40.800000000000004</v>
          </cell>
          <cell r="M48">
            <v>244.8</v>
          </cell>
        </row>
        <row r="49">
          <cell r="A49" t="str">
            <v>FF9808AP0196-0197</v>
          </cell>
          <cell r="B49" t="str">
            <v>Lady Body Foam</v>
          </cell>
          <cell r="C49">
            <v>2</v>
          </cell>
          <cell r="D49" t="str">
            <v>10.7.98</v>
          </cell>
          <cell r="E49" t="str">
            <v>A&amp;P</v>
          </cell>
          <cell r="F49">
            <v>391</v>
          </cell>
          <cell r="I49">
            <v>391</v>
          </cell>
          <cell r="J49">
            <v>195.5</v>
          </cell>
          <cell r="K49">
            <v>39.1</v>
          </cell>
          <cell r="M49">
            <v>234.6</v>
          </cell>
        </row>
        <row r="50">
          <cell r="A50" t="str">
            <v>FF9808AP0198</v>
          </cell>
          <cell r="B50" t="str">
            <v>Lady Torso</v>
          </cell>
          <cell r="C50">
            <v>1</v>
          </cell>
          <cell r="D50" t="str">
            <v>10.7.98</v>
          </cell>
          <cell r="E50" t="str">
            <v>A&amp;P</v>
          </cell>
          <cell r="F50">
            <v>238</v>
          </cell>
          <cell r="I50">
            <v>238</v>
          </cell>
          <cell r="J50">
            <v>119</v>
          </cell>
          <cell r="K50">
            <v>23.8</v>
          </cell>
          <cell r="M50">
            <v>142.80000000000001</v>
          </cell>
        </row>
        <row r="51">
          <cell r="A51" t="str">
            <v>FF9808AP0199</v>
          </cell>
          <cell r="B51" t="str">
            <v>Male Torso</v>
          </cell>
          <cell r="C51">
            <v>1</v>
          </cell>
          <cell r="D51" t="str">
            <v>10.7.98</v>
          </cell>
          <cell r="E51" t="str">
            <v>A&amp;P</v>
          </cell>
          <cell r="F51">
            <v>255</v>
          </cell>
          <cell r="I51">
            <v>255</v>
          </cell>
          <cell r="J51">
            <v>127.5</v>
          </cell>
          <cell r="K51">
            <v>25.5</v>
          </cell>
          <cell r="M51">
            <v>153</v>
          </cell>
        </row>
        <row r="52">
          <cell r="A52" t="str">
            <v>FF9808AP0200-0229</v>
          </cell>
          <cell r="B52" t="str">
            <v>P.O.P Clip</v>
          </cell>
          <cell r="C52">
            <v>30</v>
          </cell>
          <cell r="D52" t="str">
            <v>10.7.98</v>
          </cell>
          <cell r="E52" t="str">
            <v>A&amp;P</v>
          </cell>
          <cell r="F52">
            <v>300</v>
          </cell>
          <cell r="I52">
            <v>300</v>
          </cell>
          <cell r="J52">
            <v>150</v>
          </cell>
          <cell r="K52">
            <v>30</v>
          </cell>
          <cell r="M52">
            <v>180</v>
          </cell>
        </row>
        <row r="53">
          <cell r="A53" t="str">
            <v>FF9808AP0230-0259</v>
          </cell>
          <cell r="B53" t="str">
            <v>P.O.P Clip</v>
          </cell>
          <cell r="C53">
            <v>30</v>
          </cell>
          <cell r="D53" t="str">
            <v>10.7.98</v>
          </cell>
          <cell r="E53" t="str">
            <v>A&amp;P</v>
          </cell>
          <cell r="F53">
            <v>300</v>
          </cell>
          <cell r="I53">
            <v>300</v>
          </cell>
          <cell r="J53">
            <v>150</v>
          </cell>
          <cell r="K53">
            <v>30</v>
          </cell>
          <cell r="M53">
            <v>180</v>
          </cell>
        </row>
        <row r="54">
          <cell r="A54" t="str">
            <v>FF9808AP0260-0284</v>
          </cell>
          <cell r="B54" t="str">
            <v>T.P.O.P Stand</v>
          </cell>
          <cell r="C54">
            <v>25</v>
          </cell>
          <cell r="D54" t="str">
            <v>10.7.98</v>
          </cell>
          <cell r="E54" t="str">
            <v>A&amp;P</v>
          </cell>
          <cell r="F54">
            <v>3750</v>
          </cell>
          <cell r="I54">
            <v>3750</v>
          </cell>
          <cell r="J54">
            <v>1875</v>
          </cell>
          <cell r="K54">
            <v>375</v>
          </cell>
          <cell r="M54">
            <v>2250</v>
          </cell>
        </row>
        <row r="55">
          <cell r="A55" t="str">
            <v>FF9808AP0285-0334</v>
          </cell>
          <cell r="B55" t="str">
            <v>P.O.P Clip</v>
          </cell>
          <cell r="C55">
            <v>50</v>
          </cell>
          <cell r="D55" t="str">
            <v>10.7.98</v>
          </cell>
          <cell r="E55" t="str">
            <v>A&amp;P</v>
          </cell>
          <cell r="F55">
            <v>925</v>
          </cell>
          <cell r="I55">
            <v>925</v>
          </cell>
          <cell r="J55">
            <v>462.5</v>
          </cell>
          <cell r="K55">
            <v>92.5</v>
          </cell>
          <cell r="M55">
            <v>555</v>
          </cell>
        </row>
        <row r="56">
          <cell r="A56" t="str">
            <v>FF9808SQ0001-0200</v>
          </cell>
          <cell r="B56" t="str">
            <v>Offer Bin With Adjustable Legs</v>
          </cell>
          <cell r="C56">
            <v>200</v>
          </cell>
          <cell r="D56" t="str">
            <v>6.8.98</v>
          </cell>
          <cell r="E56" t="str">
            <v>SSQ</v>
          </cell>
          <cell r="F56">
            <v>11600</v>
          </cell>
          <cell r="I56">
            <v>11600</v>
          </cell>
          <cell r="J56">
            <v>5800</v>
          </cell>
          <cell r="K56">
            <v>1160</v>
          </cell>
          <cell r="M56">
            <v>6960</v>
          </cell>
        </row>
        <row r="57">
          <cell r="A57" t="str">
            <v>FF0010BD0001</v>
          </cell>
          <cell r="B57" t="str">
            <v>CH605A Office Chair</v>
          </cell>
          <cell r="C57">
            <v>50</v>
          </cell>
          <cell r="E57" t="str">
            <v>WH</v>
          </cell>
          <cell r="F57">
            <v>3150</v>
          </cell>
          <cell r="I57">
            <v>3150</v>
          </cell>
          <cell r="J57">
            <v>945</v>
          </cell>
          <cell r="K57">
            <v>315</v>
          </cell>
          <cell r="M57">
            <v>1260</v>
          </cell>
        </row>
        <row r="58">
          <cell r="A58" t="str">
            <v>FF0010BD0002</v>
          </cell>
          <cell r="B58" t="str">
            <v>333 Office Chair</v>
          </cell>
          <cell r="C58">
            <v>27</v>
          </cell>
          <cell r="E58" t="str">
            <v>WH</v>
          </cell>
          <cell r="F58">
            <v>1701</v>
          </cell>
          <cell r="I58">
            <v>1701</v>
          </cell>
          <cell r="J58">
            <v>510.29999999999995</v>
          </cell>
          <cell r="K58">
            <v>170.10000000000002</v>
          </cell>
          <cell r="M58">
            <v>680.4</v>
          </cell>
        </row>
        <row r="59">
          <cell r="A59" t="str">
            <v>FF0010BD0003</v>
          </cell>
          <cell r="B59" t="str">
            <v>CH662 Office Chair</v>
          </cell>
          <cell r="C59">
            <v>5</v>
          </cell>
          <cell r="E59" t="str">
            <v>WH</v>
          </cell>
          <cell r="F59">
            <v>920</v>
          </cell>
          <cell r="I59">
            <v>920</v>
          </cell>
          <cell r="J59">
            <v>276</v>
          </cell>
          <cell r="K59">
            <v>92</v>
          </cell>
          <cell r="M59">
            <v>368</v>
          </cell>
        </row>
        <row r="60">
          <cell r="A60" t="str">
            <v>FF0010BD0004</v>
          </cell>
          <cell r="B60" t="str">
            <v>CH663 Febric Office Chair</v>
          </cell>
          <cell r="C60">
            <v>1</v>
          </cell>
          <cell r="E60" t="str">
            <v>WH</v>
          </cell>
          <cell r="F60">
            <v>182</v>
          </cell>
          <cell r="I60">
            <v>182</v>
          </cell>
          <cell r="J60">
            <v>54.599999999999994</v>
          </cell>
          <cell r="K60">
            <v>18.2</v>
          </cell>
          <cell r="M60">
            <v>72.8</v>
          </cell>
        </row>
        <row r="61">
          <cell r="A61" t="str">
            <v>FF0010BD0005</v>
          </cell>
          <cell r="B61" t="str">
            <v>Computer Chair</v>
          </cell>
          <cell r="C61">
            <v>5</v>
          </cell>
          <cell r="E61" t="str">
            <v>WH</v>
          </cell>
          <cell r="F61">
            <v>350</v>
          </cell>
          <cell r="I61">
            <v>350</v>
          </cell>
          <cell r="J61">
            <v>105</v>
          </cell>
          <cell r="K61">
            <v>35</v>
          </cell>
          <cell r="M61">
            <v>140</v>
          </cell>
        </row>
      </sheetData>
      <sheetData sheetId="3" refreshError="1"/>
      <sheetData sheetId="4" refreshError="1">
        <row r="1">
          <cell r="L1" t="str">
            <v>Prepared by:</v>
          </cell>
          <cell r="M1" t="str">
            <v>STKL 06/04</v>
          </cell>
          <cell r="N1" t="str">
            <v>Date:</v>
          </cell>
        </row>
        <row r="2">
          <cell r="A2" t="str">
            <v>Lai Lai WholesaleMart SdnBhd</v>
          </cell>
          <cell r="L2" t="str">
            <v>Reviewed by:</v>
          </cell>
          <cell r="N2" t="str">
            <v>Date:</v>
          </cell>
        </row>
        <row r="3">
          <cell r="A3" t="str">
            <v>Yearly Fixed Assets : 2003-2004</v>
          </cell>
          <cell r="C3" t="str">
            <v>FIXED ASSETS REGISTER</v>
          </cell>
          <cell r="G3" t="str">
            <v>PERIOD: 01.06.2003 TO 31.05.2004</v>
          </cell>
        </row>
        <row r="5">
          <cell r="A5" t="str">
            <v>Shopping Cart</v>
          </cell>
          <cell r="C5" t="str">
            <v>10% straight line</v>
          </cell>
          <cell r="F5" t="str">
            <v>COST</v>
          </cell>
          <cell r="J5" t="str">
            <v>DEPRECIATION</v>
          </cell>
        </row>
        <row r="6">
          <cell r="A6" t="str">
            <v>TAG#</v>
          </cell>
          <cell r="B6" t="str">
            <v>DESCRIPTION</v>
          </cell>
          <cell r="C6" t="str">
            <v>qty</v>
          </cell>
          <cell r="D6" t="str">
            <v>PUR. DATE</v>
          </cell>
          <cell r="E6" t="str">
            <v>LOC</v>
          </cell>
          <cell r="F6" t="str">
            <v>B/f</v>
          </cell>
          <cell r="G6" t="str">
            <v>ADD</v>
          </cell>
          <cell r="H6" t="str">
            <v>W/O</v>
          </cell>
          <cell r="I6" t="str">
            <v>C/F</v>
          </cell>
          <cell r="J6" t="str">
            <v>B/F</v>
          </cell>
          <cell r="K6" t="str">
            <v>C/DEP</v>
          </cell>
          <cell r="L6" t="str">
            <v>W/O</v>
          </cell>
          <cell r="M6" t="str">
            <v>C/F</v>
          </cell>
        </row>
        <row r="7">
          <cell r="B7" t="str">
            <v>Balance b/f</v>
          </cell>
          <cell r="F7">
            <v>109977.37</v>
          </cell>
          <cell r="I7">
            <v>109977.37</v>
          </cell>
          <cell r="J7">
            <v>105344.72</v>
          </cell>
          <cell r="K7">
            <v>4631.6499999999996</v>
          </cell>
          <cell r="M7">
            <v>109976.37</v>
          </cell>
        </row>
        <row r="8">
          <cell r="A8" t="str">
            <v>SC9908SQ0001-0100</v>
          </cell>
          <cell r="B8" t="str">
            <v>Trolley With Baby Seat</v>
          </cell>
          <cell r="C8">
            <v>100</v>
          </cell>
          <cell r="D8" t="str">
            <v>11.2.99</v>
          </cell>
          <cell r="E8" t="str">
            <v>SSQ</v>
          </cell>
          <cell r="F8">
            <v>27000</v>
          </cell>
          <cell r="I8">
            <v>27000</v>
          </cell>
          <cell r="J8">
            <v>13500</v>
          </cell>
          <cell r="K8">
            <v>2700</v>
          </cell>
          <cell r="M8">
            <v>16200</v>
          </cell>
          <cell r="N8" t="str">
            <v>K5</v>
          </cell>
        </row>
        <row r="9">
          <cell r="B9" t="str">
            <v>Trolley With Baby Seat</v>
          </cell>
          <cell r="C9">
            <v>20</v>
          </cell>
          <cell r="D9" t="str">
            <v>29.01.02</v>
          </cell>
          <cell r="E9" t="str">
            <v>SSQ</v>
          </cell>
          <cell r="F9">
            <v>5400</v>
          </cell>
          <cell r="I9">
            <v>5400</v>
          </cell>
          <cell r="J9">
            <v>720</v>
          </cell>
          <cell r="K9">
            <v>540</v>
          </cell>
          <cell r="M9">
            <v>1260</v>
          </cell>
        </row>
        <row r="13">
          <cell r="F13">
            <v>142377.37</v>
          </cell>
          <cell r="G13">
            <v>0</v>
          </cell>
          <cell r="H13">
            <v>0</v>
          </cell>
          <cell r="I13">
            <v>142377.37</v>
          </cell>
          <cell r="J13">
            <v>119564.72</v>
          </cell>
          <cell r="K13">
            <v>7871.65</v>
          </cell>
          <cell r="L13">
            <v>0</v>
          </cell>
          <cell r="M13">
            <v>127436.37</v>
          </cell>
        </row>
        <row r="14">
          <cell r="A14" t="str">
            <v>Fully depreciated assets</v>
          </cell>
          <cell r="F14">
            <v>109977.37</v>
          </cell>
        </row>
        <row r="16">
          <cell r="A16" t="str">
            <v>REFRIGERATOR</v>
          </cell>
          <cell r="C16" t="str">
            <v>10% straight line</v>
          </cell>
          <cell r="F16" t="str">
            <v>COST</v>
          </cell>
          <cell r="J16" t="str">
            <v>DEPRECIATION</v>
          </cell>
        </row>
        <row r="17">
          <cell r="A17" t="str">
            <v>TAG#</v>
          </cell>
          <cell r="B17" t="str">
            <v>DESCRIPTION</v>
          </cell>
          <cell r="C17" t="str">
            <v>qty</v>
          </cell>
          <cell r="D17" t="str">
            <v>PUR. DATE</v>
          </cell>
          <cell r="E17" t="str">
            <v>LOC</v>
          </cell>
          <cell r="F17" t="str">
            <v>B/f</v>
          </cell>
          <cell r="G17" t="str">
            <v>ADD</v>
          </cell>
          <cell r="H17" t="str">
            <v>W/O</v>
          </cell>
          <cell r="I17" t="str">
            <v>C/F</v>
          </cell>
          <cell r="J17" t="str">
            <v>B/F</v>
          </cell>
          <cell r="K17" t="str">
            <v>C/DEP</v>
          </cell>
          <cell r="L17" t="str">
            <v>W/O</v>
          </cell>
          <cell r="M17" t="str">
            <v>C/F</v>
          </cell>
        </row>
        <row r="19">
          <cell r="B19" t="str">
            <v>Balance b/f</v>
          </cell>
          <cell r="F19">
            <v>906290</v>
          </cell>
          <cell r="I19">
            <v>906290</v>
          </cell>
          <cell r="J19">
            <v>906289</v>
          </cell>
          <cell r="K19">
            <v>0</v>
          </cell>
          <cell r="M19">
            <v>906289</v>
          </cell>
        </row>
        <row r="20">
          <cell r="A20" t="str">
            <v>RE9808SQ0001</v>
          </cell>
          <cell r="B20" t="str">
            <v>16FT KOXKA Food Frezeer</v>
          </cell>
          <cell r="C20">
            <v>1</v>
          </cell>
          <cell r="D20" t="str">
            <v>14.10.98</v>
          </cell>
          <cell r="E20" t="str">
            <v>SSQ</v>
          </cell>
          <cell r="F20">
            <v>10800</v>
          </cell>
          <cell r="I20">
            <v>10800</v>
          </cell>
          <cell r="J20">
            <v>5400</v>
          </cell>
          <cell r="K20">
            <v>1080</v>
          </cell>
          <cell r="M20">
            <v>6480</v>
          </cell>
        </row>
        <row r="21">
          <cell r="A21" t="str">
            <v>RE9808SQ0002</v>
          </cell>
          <cell r="B21" t="str">
            <v>16FT KOXKA Food Frezeer</v>
          </cell>
          <cell r="C21">
            <v>1</v>
          </cell>
          <cell r="D21" t="str">
            <v>14.10.98</v>
          </cell>
          <cell r="E21" t="str">
            <v>SSQ</v>
          </cell>
          <cell r="F21">
            <v>10800</v>
          </cell>
          <cell r="I21">
            <v>10800</v>
          </cell>
          <cell r="J21">
            <v>5400</v>
          </cell>
          <cell r="K21">
            <v>1080</v>
          </cell>
          <cell r="M21">
            <v>6480</v>
          </cell>
        </row>
        <row r="23">
          <cell r="F23">
            <v>927890</v>
          </cell>
          <cell r="G23">
            <v>0</v>
          </cell>
          <cell r="H23">
            <v>0</v>
          </cell>
          <cell r="I23">
            <v>927890</v>
          </cell>
          <cell r="J23">
            <v>917089</v>
          </cell>
          <cell r="K23">
            <v>2160</v>
          </cell>
          <cell r="M23">
            <v>919249</v>
          </cell>
        </row>
        <row r="24">
          <cell r="A24" t="str">
            <v>Fully depreciated assets</v>
          </cell>
          <cell r="F24">
            <v>906290</v>
          </cell>
        </row>
        <row r="26">
          <cell r="A26" t="str">
            <v>ALARM SYSTEM</v>
          </cell>
          <cell r="C26" t="str">
            <v>10% straight line</v>
          </cell>
          <cell r="F26" t="str">
            <v>COST</v>
          </cell>
          <cell r="J26" t="str">
            <v>DEPRECIATION</v>
          </cell>
        </row>
        <row r="27">
          <cell r="A27" t="str">
            <v>TAG#</v>
          </cell>
          <cell r="B27" t="str">
            <v>DESCRIPTION</v>
          </cell>
          <cell r="C27" t="str">
            <v>qty</v>
          </cell>
          <cell r="D27" t="str">
            <v>PUR. DATE</v>
          </cell>
          <cell r="E27" t="str">
            <v>LOC</v>
          </cell>
          <cell r="F27" t="str">
            <v>B/f</v>
          </cell>
          <cell r="G27" t="str">
            <v>ADD</v>
          </cell>
          <cell r="H27" t="str">
            <v>W/O</v>
          </cell>
          <cell r="I27" t="str">
            <v>C/F</v>
          </cell>
          <cell r="J27" t="str">
            <v>B/F</v>
          </cell>
          <cell r="K27" t="str">
            <v>C/DEP</v>
          </cell>
          <cell r="L27" t="str">
            <v>W/O</v>
          </cell>
          <cell r="M27" t="str">
            <v>C/F</v>
          </cell>
        </row>
        <row r="29">
          <cell r="B29" t="str">
            <v>Balance b/f</v>
          </cell>
          <cell r="F29">
            <v>28750</v>
          </cell>
          <cell r="I29">
            <v>28750</v>
          </cell>
          <cell r="J29">
            <v>18841.57</v>
          </cell>
          <cell r="K29">
            <v>2875</v>
          </cell>
          <cell r="M29">
            <v>21716.57</v>
          </cell>
        </row>
        <row r="31">
          <cell r="A31" t="str">
            <v>AS0310LL0001</v>
          </cell>
          <cell r="B31" t="str">
            <v>DIGITAL ALARM</v>
          </cell>
        </row>
        <row r="32">
          <cell r="B32" t="str">
            <v>COMMUNICATOR</v>
          </cell>
        </row>
        <row r="33">
          <cell r="B33" t="str">
            <v>(IN.P8477 -ABL SECURITY S/B)</v>
          </cell>
          <cell r="C33">
            <v>1</v>
          </cell>
          <cell r="D33" t="str">
            <v>05.09.03</v>
          </cell>
          <cell r="F33">
            <v>0</v>
          </cell>
          <cell r="G33">
            <v>2500</v>
          </cell>
          <cell r="I33">
            <v>2500</v>
          </cell>
          <cell r="J33">
            <v>0</v>
          </cell>
          <cell r="K33">
            <v>187.5</v>
          </cell>
          <cell r="M33">
            <v>187.5</v>
          </cell>
        </row>
        <row r="34">
          <cell r="M34">
            <v>0</v>
          </cell>
        </row>
        <row r="39">
          <cell r="I39">
            <v>0</v>
          </cell>
        </row>
        <row r="40">
          <cell r="F40">
            <v>28750</v>
          </cell>
          <cell r="G40">
            <v>2500</v>
          </cell>
          <cell r="H40">
            <v>0</v>
          </cell>
          <cell r="I40">
            <v>31250</v>
          </cell>
          <cell r="J40">
            <v>18841.57</v>
          </cell>
          <cell r="K40">
            <v>3062.5</v>
          </cell>
          <cell r="M40">
            <v>21904.07</v>
          </cell>
        </row>
        <row r="43">
          <cell r="A43" t="str">
            <v>CASH REGISTER</v>
          </cell>
          <cell r="C43" t="str">
            <v>20% straight line</v>
          </cell>
          <cell r="F43" t="str">
            <v>COST</v>
          </cell>
          <cell r="J43" t="str">
            <v>DEPRECIATION</v>
          </cell>
        </row>
        <row r="44">
          <cell r="A44" t="str">
            <v>TAG#</v>
          </cell>
          <cell r="B44" t="str">
            <v>DESCRIPTION</v>
          </cell>
          <cell r="C44" t="str">
            <v>qty</v>
          </cell>
          <cell r="D44" t="str">
            <v>PUR. DATE</v>
          </cell>
          <cell r="E44" t="str">
            <v>LOC</v>
          </cell>
          <cell r="F44" t="str">
            <v>B/f</v>
          </cell>
          <cell r="G44" t="str">
            <v>ADD</v>
          </cell>
          <cell r="H44" t="str">
            <v>W/O</v>
          </cell>
          <cell r="I44" t="str">
            <v>C/F</v>
          </cell>
          <cell r="J44" t="str">
            <v>B/F</v>
          </cell>
          <cell r="K44" t="str">
            <v>C/DEP</v>
          </cell>
          <cell r="L44" t="str">
            <v>W/O</v>
          </cell>
          <cell r="M44" t="str">
            <v>C/F</v>
          </cell>
        </row>
        <row r="45">
          <cell r="B45" t="str">
            <v>Balance b/f</v>
          </cell>
          <cell r="F45">
            <v>324600</v>
          </cell>
          <cell r="I45">
            <v>324600</v>
          </cell>
          <cell r="J45">
            <v>324599</v>
          </cell>
          <cell r="M45">
            <v>324599</v>
          </cell>
        </row>
        <row r="46">
          <cell r="A46" t="str">
            <v>CR9808SQ0001-0005</v>
          </cell>
          <cell r="B46" t="str">
            <v>UBI SP- 317 Scanner</v>
          </cell>
          <cell r="C46">
            <v>5</v>
          </cell>
          <cell r="D46" t="str">
            <v>9.9.98</v>
          </cell>
          <cell r="E46" t="str">
            <v>SSQ</v>
          </cell>
          <cell r="F46">
            <v>2950</v>
          </cell>
          <cell r="I46">
            <v>2950</v>
          </cell>
          <cell r="J46">
            <v>2950</v>
          </cell>
          <cell r="K46">
            <v>0</v>
          </cell>
          <cell r="M46">
            <v>2950</v>
          </cell>
        </row>
        <row r="47">
          <cell r="A47" t="str">
            <v>CR9908SQ0001-0012</v>
          </cell>
          <cell r="B47" t="str">
            <v>UBI ScanPlus- 317 Scanner</v>
          </cell>
          <cell r="C47">
            <v>12</v>
          </cell>
          <cell r="D47" t="str">
            <v>4.2.99</v>
          </cell>
          <cell r="E47" t="str">
            <v>SSQ</v>
          </cell>
          <cell r="F47">
            <v>6900</v>
          </cell>
          <cell r="I47">
            <v>6900</v>
          </cell>
          <cell r="J47">
            <v>6900</v>
          </cell>
          <cell r="K47">
            <v>0</v>
          </cell>
          <cell r="M47">
            <v>6900</v>
          </cell>
        </row>
        <row r="48">
          <cell r="A48" t="str">
            <v>CR0008SQ0001-0010</v>
          </cell>
          <cell r="B48" t="str">
            <v>Intermec Scan Plus</v>
          </cell>
          <cell r="C48">
            <v>10</v>
          </cell>
          <cell r="D48" t="str">
            <v>27.3.2000</v>
          </cell>
          <cell r="E48" t="str">
            <v>SSQ</v>
          </cell>
          <cell r="F48">
            <v>5500</v>
          </cell>
          <cell r="I48">
            <v>5500</v>
          </cell>
          <cell r="J48">
            <v>4400</v>
          </cell>
          <cell r="K48">
            <v>1100</v>
          </cell>
          <cell r="M48">
            <v>5500</v>
          </cell>
        </row>
        <row r="49">
          <cell r="A49" t="str">
            <v>CR0008MI0001-0004</v>
          </cell>
          <cell r="B49" t="str">
            <v>Titan SPV 5000 On Line price Verifier</v>
          </cell>
          <cell r="C49">
            <v>4</v>
          </cell>
          <cell r="D49" t="str">
            <v>4.4.2000</v>
          </cell>
          <cell r="E49" t="str">
            <v>SSQ</v>
          </cell>
          <cell r="F49">
            <v>20400</v>
          </cell>
          <cell r="I49">
            <v>20400</v>
          </cell>
          <cell r="J49">
            <v>16320</v>
          </cell>
          <cell r="K49">
            <v>4080</v>
          </cell>
          <cell r="M49">
            <v>20400</v>
          </cell>
        </row>
        <row r="50">
          <cell r="A50" t="str">
            <v>CR0008MI0005</v>
          </cell>
          <cell r="B50" t="str">
            <v>MC 1000 Master Controller</v>
          </cell>
          <cell r="C50">
            <v>1</v>
          </cell>
          <cell r="D50" t="str">
            <v>4.4.2000</v>
          </cell>
          <cell r="E50" t="str">
            <v>SSQ</v>
          </cell>
          <cell r="F50">
            <v>1800</v>
          </cell>
          <cell r="I50">
            <v>1800</v>
          </cell>
          <cell r="J50">
            <v>1440</v>
          </cell>
          <cell r="K50">
            <v>360</v>
          </cell>
          <cell r="M50">
            <v>1800</v>
          </cell>
        </row>
        <row r="51">
          <cell r="A51" t="str">
            <v>CR0014MI0001</v>
          </cell>
          <cell r="B51" t="str">
            <v>Mono Monitor, C/drawer, K/board,</v>
          </cell>
          <cell r="C51">
            <v>1</v>
          </cell>
          <cell r="D51" t="str">
            <v>21.4.2000</v>
          </cell>
          <cell r="E51" t="str">
            <v>M2</v>
          </cell>
          <cell r="F51">
            <v>4290</v>
          </cell>
          <cell r="I51">
            <v>4290</v>
          </cell>
          <cell r="J51">
            <v>3432</v>
          </cell>
          <cell r="K51">
            <v>858</v>
          </cell>
          <cell r="M51">
            <v>4290</v>
          </cell>
        </row>
        <row r="52">
          <cell r="B52" t="str">
            <v>Printer, Scanner</v>
          </cell>
          <cell r="J52">
            <v>0</v>
          </cell>
          <cell r="K52">
            <v>0</v>
          </cell>
          <cell r="M52">
            <v>0</v>
          </cell>
        </row>
        <row r="53">
          <cell r="A53" t="str">
            <v>CR0004MI0001-0010</v>
          </cell>
          <cell r="B53" t="str">
            <v>Printer, cash drawer, keyboard</v>
          </cell>
          <cell r="C53">
            <v>3</v>
          </cell>
          <cell r="D53" t="str">
            <v>19.9.2000</v>
          </cell>
          <cell r="E53" t="str">
            <v>SSQ</v>
          </cell>
          <cell r="F53">
            <v>11220</v>
          </cell>
          <cell r="I53">
            <v>11220</v>
          </cell>
          <cell r="J53">
            <v>6732</v>
          </cell>
          <cell r="K53">
            <v>2244</v>
          </cell>
          <cell r="M53">
            <v>8976</v>
          </cell>
        </row>
        <row r="54">
          <cell r="A54" t="str">
            <v>CR0015MI0001</v>
          </cell>
          <cell r="B54" t="str">
            <v>Printer, cash drawer, keyboard</v>
          </cell>
          <cell r="C54">
            <v>1</v>
          </cell>
          <cell r="D54" t="str">
            <v>19.9.2000</v>
          </cell>
          <cell r="E54" t="str">
            <v>JB</v>
          </cell>
          <cell r="F54">
            <v>3740</v>
          </cell>
          <cell r="I54">
            <v>3740</v>
          </cell>
          <cell r="J54">
            <v>2244</v>
          </cell>
          <cell r="K54">
            <v>748</v>
          </cell>
          <cell r="M54">
            <v>2992</v>
          </cell>
        </row>
        <row r="55">
          <cell r="A55" t="str">
            <v>CR0015MI0002</v>
          </cell>
          <cell r="B55" t="str">
            <v>Datalogic Scanner</v>
          </cell>
          <cell r="C55">
            <v>1</v>
          </cell>
          <cell r="D55" t="str">
            <v>26.9.2000</v>
          </cell>
          <cell r="E55" t="str">
            <v>JB</v>
          </cell>
          <cell r="F55">
            <v>385</v>
          </cell>
          <cell r="I55">
            <v>385</v>
          </cell>
          <cell r="J55">
            <v>231</v>
          </cell>
          <cell r="K55">
            <v>77</v>
          </cell>
          <cell r="M55">
            <v>308</v>
          </cell>
        </row>
        <row r="56">
          <cell r="A56" t="str">
            <v>CR0108MI0001-0010</v>
          </cell>
          <cell r="B56" t="str">
            <v>Cash drawer, Mono monitor</v>
          </cell>
          <cell r="C56">
            <v>10</v>
          </cell>
          <cell r="D56" t="str">
            <v>15.1.2001</v>
          </cell>
          <cell r="E56" t="str">
            <v>SSQ</v>
          </cell>
          <cell r="F56">
            <v>7400</v>
          </cell>
          <cell r="I56">
            <v>7400</v>
          </cell>
          <cell r="J56">
            <v>4440</v>
          </cell>
          <cell r="K56">
            <v>1480</v>
          </cell>
          <cell r="M56">
            <v>5920</v>
          </cell>
        </row>
        <row r="57">
          <cell r="A57" t="str">
            <v>CR0108MI0011-0018</v>
          </cell>
          <cell r="B57" t="str">
            <v>DLC 6090-M1 CCD Reader</v>
          </cell>
          <cell r="C57">
            <v>8</v>
          </cell>
          <cell r="D57" t="str">
            <v>2.1.2001</v>
          </cell>
          <cell r="E57" t="str">
            <v>SSQ</v>
          </cell>
          <cell r="F57">
            <v>3040</v>
          </cell>
          <cell r="I57">
            <v>3040</v>
          </cell>
          <cell r="J57">
            <v>1824</v>
          </cell>
          <cell r="K57">
            <v>608</v>
          </cell>
          <cell r="M57">
            <v>2432</v>
          </cell>
        </row>
        <row r="58">
          <cell r="A58" t="str">
            <v>CR0108MI0019-0028</v>
          </cell>
          <cell r="B58" t="str">
            <v>Keyboard, Printer</v>
          </cell>
          <cell r="C58">
            <v>10</v>
          </cell>
          <cell r="D58" t="str">
            <v>15.2.2001</v>
          </cell>
          <cell r="E58" t="str">
            <v>SSQ</v>
          </cell>
          <cell r="F58">
            <v>29500</v>
          </cell>
          <cell r="I58">
            <v>29500</v>
          </cell>
          <cell r="J58">
            <v>17700</v>
          </cell>
          <cell r="K58">
            <v>5900</v>
          </cell>
          <cell r="M58">
            <v>23600</v>
          </cell>
        </row>
        <row r="59">
          <cell r="B59" t="str">
            <v>Cash register system</v>
          </cell>
          <cell r="C59">
            <v>10</v>
          </cell>
          <cell r="D59" t="str">
            <v>31.03.02</v>
          </cell>
          <cell r="E59" t="str">
            <v>SSQ</v>
          </cell>
          <cell r="F59">
            <v>19362</v>
          </cell>
          <cell r="I59">
            <v>19362</v>
          </cell>
          <cell r="J59">
            <v>4840.5</v>
          </cell>
          <cell r="K59">
            <v>3872.4</v>
          </cell>
          <cell r="M59">
            <v>8712.9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.AJE"/>
      <sheetName val="CR.AJE"/>
      <sheetName val="PM.AJE"/>
      <sheetName val="MI.AJE"/>
      <sheetName val="MI PROOF"/>
      <sheetName val="indirect-esv"/>
      <sheetName val="goodwill woff"/>
      <sheetName val="invest in EE"/>
      <sheetName val="turnover"/>
      <sheetName val="junk1"/>
      <sheetName val="junk2"/>
      <sheetName val="CR_AJE"/>
      <sheetName val="M_Maincomp"/>
      <sheetName val="U2 - Sales"/>
      <sheetName val="DFA"/>
      <sheetName val="K1-1"/>
      <sheetName val="K1-3"/>
      <sheetName val="#REF"/>
      <sheetName val="Sheet2"/>
      <sheetName val="Sheet1"/>
      <sheetName val="FSA"/>
      <sheetName val="Tax Comp"/>
      <sheetName val="CA"/>
      <sheetName val="F-3"/>
      <sheetName val="BS"/>
      <sheetName val="FF-6"/>
      <sheetName val="A2-3"/>
      <sheetName val="BALANCE SHEET"/>
      <sheetName val="BPR"/>
      <sheetName val="AFA"/>
      <sheetName val="INPUT"/>
      <sheetName val="Work Cap 1"/>
      <sheetName val="Work Cap 2"/>
      <sheetName val="Payroll and Exp"/>
      <sheetName val="sch10-rm2"/>
      <sheetName val="sch6-rm"/>
      <sheetName val="other-rm"/>
      <sheetName val="FF-4"/>
      <sheetName val="FF-3"/>
      <sheetName val="P&amp;L-E"/>
      <sheetName val="MFG-F"/>
      <sheetName val="1-4"/>
      <sheetName val="FF-1"/>
      <sheetName val="FF-2"/>
      <sheetName val="O2 TC"/>
      <sheetName val="Profile"/>
      <sheetName val="SALES DETAIL"/>
      <sheetName val="COA"/>
      <sheetName val="TB_10"/>
      <sheetName val="TB_11"/>
      <sheetName val="RM Prices - Overheads"/>
      <sheetName val="Production"/>
      <sheetName val="costing"/>
      <sheetName val="MatCust"/>
      <sheetName val="Sales Price"/>
      <sheetName val="MFA"/>
      <sheetName val="ADD"/>
      <sheetName val="P&amp;L"/>
      <sheetName val="SCH"/>
      <sheetName val="FORMC"/>
      <sheetName val="TC-M"/>
      <sheetName val="ADM"/>
      <sheetName val="MFA00"/>
      <sheetName val="CRA-Detail"/>
      <sheetName val="Financial Summary"/>
      <sheetName val="Sch5D"/>
      <sheetName val="U2 Sales"/>
      <sheetName val="AWBT"/>
      <sheetName val="ADJ"/>
      <sheetName val="BALANCESHEET"/>
      <sheetName val="SEC1-Comment Sheet"/>
      <sheetName val="U_dis"/>
      <sheetName val="Weights"/>
      <sheetName val="Cash&amp;Bank - A"/>
      <sheetName val="CFlow2"/>
      <sheetName val="Phase2 movementDEC"/>
      <sheetName val="Phase1f.a.DEC"/>
      <sheetName val="Phase2 f.a.DEC (2)"/>
      <sheetName val="IS by Co (Individual)"/>
      <sheetName val="RATE"/>
      <sheetName val="K2"/>
      <sheetName val="SWD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 Contents"/>
      <sheetName val="Sch1"/>
      <sheetName val="Sch2"/>
      <sheetName val="Sch3"/>
      <sheetName val="Sch4"/>
      <sheetName val="Sch5"/>
      <sheetName val="Sch6"/>
      <sheetName val="Part O &amp;P"/>
      <sheetName val="Add"/>
      <sheetName val="Disp"/>
      <sheetName val="Hire"/>
      <sheetName val="Lease"/>
      <sheetName val="CA"/>
      <sheetName val="AttA"/>
      <sheetName val="AttB"/>
      <sheetName val="Dividend"/>
      <sheetName val="Int-rest"/>
      <sheetName val="1257"/>
      <sheetName val="Oct"/>
      <sheetName val="Tax Comp"/>
      <sheetName val="M"/>
      <sheetName val="A"/>
      <sheetName val="Dec"/>
      <sheetName val="F 40"/>
      <sheetName val="BPR"/>
      <sheetName val="RATE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"/>
      <sheetName val="A"/>
      <sheetName val="L"/>
      <sheetName val="C"/>
      <sheetName val="M"/>
      <sheetName val="CC"/>
      <sheetName val="PB"/>
      <sheetName val="BP"/>
      <sheetName val="P.CTN"/>
      <sheetName val="Total PL"/>
      <sheetName val="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4-4"/>
      <sheetName val="A04-5"/>
      <sheetName val="A04-6"/>
      <sheetName val="A04-7"/>
      <sheetName val="A04-8"/>
      <sheetName val="A04-9"/>
      <sheetName val="C01"/>
      <sheetName val="C01pg2"/>
      <sheetName val="C08"/>
      <sheetName val="C08-1"/>
      <sheetName val="C08-2"/>
      <sheetName val="E01"/>
      <sheetName val="E04"/>
      <sheetName val="G01"/>
      <sheetName val="G05"/>
      <sheetName val="G06"/>
      <sheetName val="G07"/>
      <sheetName val="I01"/>
      <sheetName val="K01"/>
      <sheetName val="K04 FA"/>
      <sheetName val="K05"/>
      <sheetName val="M01"/>
      <sheetName val="N01"/>
      <sheetName val="N01pg2"/>
      <sheetName val="N04"/>
      <sheetName val="N04-1 PGT"/>
      <sheetName val="N04-2 YB"/>
      <sheetName val="N04-3"/>
      <sheetName val="N04-4"/>
      <sheetName val="N05"/>
      <sheetName val="O01"/>
      <sheetName val="O01-1"/>
      <sheetName val="O04"/>
      <sheetName val="R04"/>
      <sheetName val="T01"/>
      <sheetName val="U01"/>
      <sheetName val="U01pg2"/>
      <sheetName val="U01pg3"/>
      <sheetName val="U04"/>
      <sheetName val="U04-1"/>
      <sheetName val="U04-2"/>
      <sheetName val="U04-3"/>
      <sheetName val="U05"/>
      <sheetName val="U05-1"/>
    </sheetNames>
    <sheetDataSet>
      <sheetData sheetId="0">
        <row r="1">
          <cell r="A1" t="str">
            <v>PENANG GLOBAL TOURISM SDN BHD</v>
          </cell>
        </row>
        <row r="2">
          <cell r="A2" t="str">
            <v>YEAR ENDED 31 DECEMBER 2013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">
          <cell r="H12">
            <v>1250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9">
          <cell r="F19">
            <v>1311966</v>
          </cell>
        </row>
        <row r="23">
          <cell r="H23">
            <v>1311966</v>
          </cell>
        </row>
      </sheetData>
      <sheetData sheetId="36"/>
      <sheetData sheetId="37"/>
      <sheetData sheetId="38">
        <row r="15">
          <cell r="B15" t="str">
            <v xml:space="preserve">   Sales - Souvenirs</v>
          </cell>
          <cell r="G15" t="str">
            <v>RJE 1</v>
          </cell>
          <cell r="H15">
            <v>38707</v>
          </cell>
        </row>
        <row r="16">
          <cell r="B16" t="str">
            <v xml:space="preserve">   Sales - Tours</v>
          </cell>
          <cell r="G16" t="str">
            <v>RJE 2</v>
          </cell>
          <cell r="H16">
            <v>1862</v>
          </cell>
        </row>
        <row r="17">
          <cell r="B17" t="str">
            <v xml:space="preserve">   Sales - PGT Walkabout Tours</v>
          </cell>
          <cell r="G17" t="str">
            <v>RJE 3</v>
          </cell>
          <cell r="H17">
            <v>4400</v>
          </cell>
        </row>
        <row r="18">
          <cell r="B18" t="str">
            <v xml:space="preserve">   Sales - Rapid Passport</v>
          </cell>
          <cell r="G18" t="str">
            <v>RJE 4</v>
          </cell>
          <cell r="H18">
            <v>1140</v>
          </cell>
        </row>
        <row r="20">
          <cell r="H20">
            <v>279</v>
          </cell>
        </row>
        <row r="21">
          <cell r="B21" t="str">
            <v xml:space="preserve">   Sales - Stamps</v>
          </cell>
          <cell r="H21">
            <v>49</v>
          </cell>
        </row>
        <row r="29">
          <cell r="J29">
            <v>38707</v>
          </cell>
        </row>
        <row r="30">
          <cell r="J30">
            <v>1862</v>
          </cell>
        </row>
        <row r="31">
          <cell r="J31">
            <v>4400</v>
          </cell>
        </row>
        <row r="32">
          <cell r="J32">
            <v>1140</v>
          </cell>
        </row>
        <row r="34">
          <cell r="J34">
            <v>279</v>
          </cell>
        </row>
      </sheetData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48"/>
  <sheetViews>
    <sheetView view="pageBreakPreview" zoomScale="80" zoomScaleNormal="100" zoomScaleSheetLayoutView="80" workbookViewId="0">
      <selection activeCell="B28" sqref="B28"/>
    </sheetView>
  </sheetViews>
  <sheetFormatPr defaultRowHeight="15" customHeight="1"/>
  <cols>
    <col min="1" max="1" width="7.7109375" style="57" customWidth="1"/>
    <col min="2" max="2" width="59.5703125" style="58" bestFit="1" customWidth="1"/>
    <col min="3" max="3" width="10.140625" style="56" customWidth="1"/>
    <col min="4" max="4" width="10.28515625" style="59" customWidth="1"/>
    <col min="5" max="5" width="13" style="56" customWidth="1"/>
    <col min="6" max="6" width="16.5703125" style="56" bestFit="1" customWidth="1"/>
    <col min="7" max="16384" width="9.140625" style="57"/>
  </cols>
  <sheetData>
    <row r="1" spans="1:6" s="1" customFormat="1" ht="15" customHeight="1">
      <c r="A1" s="1" t="str">
        <f>'[9]A04-4'!A1</f>
        <v>PENANG GLOBAL TOURISM SDN BHD</v>
      </c>
      <c r="B1" s="2"/>
      <c r="C1" s="3"/>
      <c r="D1" s="4"/>
      <c r="F1" s="5"/>
    </row>
    <row r="2" spans="1:6" s="1" customFormat="1" ht="15" customHeight="1">
      <c r="A2" s="1" t="str">
        <f>'[9]A04-4'!A2</f>
        <v>YEAR ENDED 31 DECEMBER 2013</v>
      </c>
      <c r="B2" s="6"/>
      <c r="C2" s="7"/>
      <c r="D2" s="4"/>
      <c r="E2" s="8"/>
      <c r="F2" s="7"/>
    </row>
    <row r="3" spans="1:6" s="1" customFormat="1" ht="15" customHeight="1">
      <c r="A3" s="1" t="s">
        <v>0</v>
      </c>
      <c r="B3" s="2"/>
      <c r="C3" s="7"/>
      <c r="D3" s="4"/>
      <c r="E3" s="9"/>
      <c r="F3" s="7"/>
    </row>
    <row r="6" spans="1:6" s="10" customFormat="1" ht="15" customHeight="1">
      <c r="A6" s="108" t="s">
        <v>1</v>
      </c>
      <c r="B6" s="110" t="s">
        <v>2</v>
      </c>
      <c r="C6" s="112" t="s">
        <v>3</v>
      </c>
      <c r="D6" s="112"/>
      <c r="E6" s="112" t="s">
        <v>4</v>
      </c>
      <c r="F6" s="112"/>
    </row>
    <row r="7" spans="1:6" s="10" customFormat="1" ht="15" customHeight="1">
      <c r="A7" s="109"/>
      <c r="B7" s="111"/>
      <c r="C7" s="11" t="s">
        <v>5</v>
      </c>
      <c r="D7" s="12" t="s">
        <v>6</v>
      </c>
      <c r="E7" s="11" t="s">
        <v>5</v>
      </c>
      <c r="F7" s="12" t="s">
        <v>6</v>
      </c>
    </row>
    <row r="8" spans="1:6" s="10" customFormat="1" ht="15" customHeight="1">
      <c r="A8" s="13"/>
      <c r="B8" s="14"/>
      <c r="C8" s="15" t="s">
        <v>7</v>
      </c>
      <c r="D8" s="15" t="s">
        <v>7</v>
      </c>
      <c r="E8" s="15" t="s">
        <v>7</v>
      </c>
      <c r="F8" s="15" t="s">
        <v>7</v>
      </c>
    </row>
    <row r="9" spans="1:6" s="10" customFormat="1" ht="15" customHeight="1">
      <c r="A9" s="13"/>
      <c r="B9" s="14"/>
      <c r="C9" s="15"/>
      <c r="D9" s="15"/>
      <c r="E9" s="15"/>
      <c r="F9" s="15"/>
    </row>
    <row r="10" spans="1:6" s="10" customFormat="1" ht="15" customHeight="1">
      <c r="A10" s="13" t="str">
        <f>[9]U04!G15</f>
        <v>RJE 1</v>
      </c>
      <c r="B10" s="16" t="str">
        <f>[9]U04!B15</f>
        <v xml:space="preserve">   Sales - Souvenirs</v>
      </c>
      <c r="C10" s="15"/>
      <c r="D10" s="15"/>
      <c r="E10" s="15">
        <f>[9]U04!H15</f>
        <v>38707</v>
      </c>
      <c r="F10" s="15"/>
    </row>
    <row r="11" spans="1:6" s="10" customFormat="1" ht="15" customHeight="1">
      <c r="A11" s="13"/>
      <c r="B11" s="17" t="s">
        <v>8</v>
      </c>
      <c r="C11" s="15"/>
      <c r="D11" s="15"/>
      <c r="E11" s="15"/>
      <c r="F11" s="15">
        <f>[9]U04!J29</f>
        <v>38707</v>
      </c>
    </row>
    <row r="12" spans="1:6" s="10" customFormat="1" ht="15" customHeight="1">
      <c r="A12" s="18"/>
      <c r="B12" s="19" t="s">
        <v>9</v>
      </c>
      <c r="C12" s="20"/>
      <c r="D12" s="20"/>
      <c r="E12" s="20"/>
      <c r="F12" s="20"/>
    </row>
    <row r="13" spans="1:6" s="10" customFormat="1" ht="15" customHeight="1">
      <c r="A13" s="21"/>
      <c r="B13" s="22"/>
      <c r="C13" s="23"/>
      <c r="D13" s="23"/>
      <c r="E13" s="23"/>
      <c r="F13" s="23"/>
    </row>
    <row r="14" spans="1:6" s="10" customFormat="1" ht="15" customHeight="1">
      <c r="A14" s="13" t="str">
        <f>[9]U04!G16</f>
        <v>RJE 2</v>
      </c>
      <c r="B14" s="16" t="str">
        <f>[9]U04!B16</f>
        <v xml:space="preserve">   Sales - Tours</v>
      </c>
      <c r="C14" s="15"/>
      <c r="D14" s="15"/>
      <c r="E14" s="15">
        <f>[9]U04!H16</f>
        <v>1862</v>
      </c>
      <c r="F14" s="15"/>
    </row>
    <row r="15" spans="1:6" s="10" customFormat="1" ht="15" customHeight="1">
      <c r="A15" s="13"/>
      <c r="B15" s="17" t="s">
        <v>10</v>
      </c>
      <c r="C15" s="15"/>
      <c r="D15" s="15"/>
      <c r="E15" s="15"/>
      <c r="F15" s="15">
        <f>[9]U04!J30</f>
        <v>1862</v>
      </c>
    </row>
    <row r="16" spans="1:6" s="10" customFormat="1" ht="15" customHeight="1">
      <c r="A16" s="18"/>
      <c r="B16" s="19" t="s">
        <v>11</v>
      </c>
      <c r="C16" s="20"/>
      <c r="D16" s="20"/>
      <c r="E16" s="20"/>
      <c r="F16" s="20"/>
    </row>
    <row r="17" spans="1:8" s="10" customFormat="1" ht="15" customHeight="1">
      <c r="A17" s="21"/>
      <c r="B17" s="22"/>
      <c r="C17" s="23"/>
      <c r="D17" s="23"/>
      <c r="E17" s="23"/>
      <c r="F17" s="23"/>
    </row>
    <row r="18" spans="1:8" s="10" customFormat="1" ht="15" customHeight="1">
      <c r="A18" s="13" t="str">
        <f>[9]U04!G17</f>
        <v>RJE 3</v>
      </c>
      <c r="B18" s="16" t="str">
        <f>[9]U04!B17</f>
        <v xml:space="preserve">   Sales - PGT Walkabout Tours</v>
      </c>
      <c r="C18" s="15"/>
      <c r="D18" s="15"/>
      <c r="E18" s="15">
        <f>[9]U04!H17</f>
        <v>4400</v>
      </c>
      <c r="F18" s="15"/>
    </row>
    <row r="19" spans="1:8" s="10" customFormat="1" ht="15" customHeight="1">
      <c r="A19" s="13"/>
      <c r="B19" s="17" t="s">
        <v>12</v>
      </c>
      <c r="C19" s="15"/>
      <c r="D19" s="15"/>
      <c r="E19" s="15"/>
      <c r="F19" s="15">
        <f>[9]U04!J31</f>
        <v>4400</v>
      </c>
    </row>
    <row r="20" spans="1:8" s="10" customFormat="1" ht="29.25" customHeight="1">
      <c r="A20" s="18"/>
      <c r="B20" s="24" t="s">
        <v>13</v>
      </c>
      <c r="C20" s="20"/>
      <c r="D20" s="20"/>
      <c r="E20" s="20"/>
      <c r="F20" s="20"/>
    </row>
    <row r="21" spans="1:8" s="10" customFormat="1" ht="15" customHeight="1">
      <c r="A21" s="21"/>
      <c r="B21" s="25"/>
      <c r="C21" s="23"/>
      <c r="D21" s="23"/>
      <c r="E21" s="23"/>
      <c r="F21" s="23"/>
    </row>
    <row r="22" spans="1:8" s="10" customFormat="1" ht="15" customHeight="1">
      <c r="A22" s="13" t="str">
        <f>[9]U04!G18</f>
        <v>RJE 4</v>
      </c>
      <c r="B22" s="26" t="str">
        <f>[9]U04!B18</f>
        <v xml:space="preserve">   Sales - Rapid Passport</v>
      </c>
      <c r="C22" s="15"/>
      <c r="D22" s="15"/>
      <c r="E22" s="15">
        <f>[9]U04!H18</f>
        <v>1140</v>
      </c>
      <c r="F22" s="15"/>
    </row>
    <row r="23" spans="1:8" s="10" customFormat="1" ht="15" customHeight="1">
      <c r="A23" s="13"/>
      <c r="B23" s="17" t="s">
        <v>14</v>
      </c>
      <c r="C23" s="15"/>
      <c r="D23" s="15"/>
      <c r="E23" s="15"/>
      <c r="F23" s="15">
        <f>[9]U04!J32</f>
        <v>1140</v>
      </c>
    </row>
    <row r="24" spans="1:8" s="10" customFormat="1" ht="15" customHeight="1">
      <c r="A24" s="18"/>
      <c r="B24" s="24" t="s">
        <v>15</v>
      </c>
      <c r="C24" s="20"/>
      <c r="D24" s="20"/>
      <c r="E24" s="20"/>
      <c r="F24" s="20"/>
    </row>
    <row r="25" spans="1:8" s="10" customFormat="1" ht="15" customHeight="1">
      <c r="A25" s="21"/>
      <c r="B25" s="22"/>
      <c r="C25" s="23"/>
      <c r="D25" s="23"/>
      <c r="E25" s="23"/>
      <c r="F25" s="23"/>
    </row>
    <row r="26" spans="1:8" s="10" customFormat="1" ht="15" customHeight="1">
      <c r="A26" s="13" t="s">
        <v>16</v>
      </c>
      <c r="B26" s="16" t="s">
        <v>17</v>
      </c>
      <c r="C26" s="15"/>
      <c r="D26" s="15"/>
      <c r="E26" s="15">
        <f>[9]U04!H20</f>
        <v>279</v>
      </c>
      <c r="F26" s="15"/>
    </row>
    <row r="27" spans="1:8" s="10" customFormat="1" ht="15" customHeight="1">
      <c r="A27" s="13"/>
      <c r="B27" s="27" t="s">
        <v>18</v>
      </c>
      <c r="C27" s="15"/>
      <c r="D27" s="15"/>
      <c r="E27" s="15"/>
      <c r="F27" s="15">
        <f>[9]U04!J34</f>
        <v>279</v>
      </c>
    </row>
    <row r="28" spans="1:8" s="10" customFormat="1" ht="32.25" customHeight="1">
      <c r="A28" s="18"/>
      <c r="B28" s="24" t="s">
        <v>19</v>
      </c>
      <c r="C28" s="20"/>
      <c r="D28" s="20"/>
      <c r="E28" s="20"/>
      <c r="F28" s="20"/>
    </row>
    <row r="29" spans="1:8" s="10" customFormat="1" ht="15" customHeight="1">
      <c r="A29" s="21"/>
      <c r="B29" s="22"/>
      <c r="C29" s="23"/>
      <c r="D29" s="23"/>
      <c r="E29" s="23"/>
      <c r="F29" s="23"/>
    </row>
    <row r="30" spans="1:8" s="10" customFormat="1" ht="15" customHeight="1">
      <c r="A30" s="13" t="s">
        <v>20</v>
      </c>
      <c r="B30" s="16" t="str">
        <f>[9]U04!B21</f>
        <v xml:space="preserve">   Sales - Stamps</v>
      </c>
      <c r="C30" s="15"/>
      <c r="D30" s="15"/>
      <c r="E30" s="15">
        <f>[9]U04!H21</f>
        <v>49</v>
      </c>
      <c r="F30" s="15"/>
    </row>
    <row r="31" spans="1:8" s="10" customFormat="1" ht="15" customHeight="1">
      <c r="A31" s="13"/>
      <c r="B31" s="27" t="s">
        <v>21</v>
      </c>
      <c r="C31" s="15"/>
      <c r="D31" s="15"/>
      <c r="E31" s="15"/>
      <c r="F31" s="15">
        <v>49</v>
      </c>
      <c r="H31" s="28"/>
    </row>
    <row r="32" spans="1:8" s="10" customFormat="1" ht="12.75">
      <c r="A32" s="18"/>
      <c r="B32" s="19" t="s">
        <v>22</v>
      </c>
      <c r="C32" s="20"/>
      <c r="D32" s="20"/>
      <c r="E32" s="20"/>
      <c r="F32" s="20"/>
    </row>
    <row r="33" spans="1:6" s="10" customFormat="1" ht="15" customHeight="1">
      <c r="A33" s="21"/>
      <c r="B33" s="22"/>
      <c r="C33" s="23"/>
      <c r="D33" s="23"/>
      <c r="E33" s="29"/>
      <c r="F33" s="29"/>
    </row>
    <row r="34" spans="1:6" s="10" customFormat="1" ht="15" customHeight="1">
      <c r="A34" s="13" t="s">
        <v>23</v>
      </c>
      <c r="B34" s="30" t="s">
        <v>24</v>
      </c>
      <c r="C34" s="31"/>
      <c r="D34" s="31"/>
      <c r="E34" s="31">
        <f>[9]U01!F19</f>
        <v>1311966</v>
      </c>
      <c r="F34" s="32"/>
    </row>
    <row r="35" spans="1:6" s="10" customFormat="1" ht="15" customHeight="1">
      <c r="A35" s="33"/>
      <c r="B35" s="34" t="s">
        <v>25</v>
      </c>
      <c r="C35" s="31"/>
      <c r="D35" s="31"/>
      <c r="E35" s="31"/>
      <c r="F35" s="32">
        <f>[9]U01!H23</f>
        <v>1311966</v>
      </c>
    </row>
    <row r="36" spans="1:6" s="10" customFormat="1" ht="30.75" customHeight="1">
      <c r="A36" s="35"/>
      <c r="B36" s="36" t="s">
        <v>26</v>
      </c>
      <c r="C36" s="37"/>
      <c r="D36" s="38"/>
      <c r="E36" s="37"/>
      <c r="F36" s="37"/>
    </row>
    <row r="37" spans="1:6" s="10" customFormat="1" ht="15" customHeight="1">
      <c r="A37" s="39" t="s">
        <v>27</v>
      </c>
      <c r="B37" s="40" t="s">
        <v>28</v>
      </c>
      <c r="C37" s="28"/>
      <c r="D37" s="41"/>
      <c r="E37" s="28">
        <v>89</v>
      </c>
      <c r="F37" s="28"/>
    </row>
    <row r="38" spans="1:6" s="10" customFormat="1" ht="15" customHeight="1">
      <c r="A38" s="39"/>
      <c r="B38" s="10" t="s">
        <v>29</v>
      </c>
      <c r="C38" s="28"/>
      <c r="D38" s="41">
        <v>89</v>
      </c>
      <c r="E38" s="28"/>
      <c r="F38" s="28"/>
    </row>
    <row r="39" spans="1:6" s="10" customFormat="1" ht="15" customHeight="1">
      <c r="A39" s="42"/>
      <c r="B39" s="43" t="s">
        <v>30</v>
      </c>
      <c r="C39" s="44"/>
      <c r="D39" s="45"/>
      <c r="E39" s="44"/>
      <c r="F39" s="44"/>
    </row>
    <row r="40" spans="1:6" s="10" customFormat="1" ht="15" customHeight="1">
      <c r="A40" s="46"/>
      <c r="B40" s="47"/>
      <c r="C40" s="28"/>
      <c r="D40" s="41"/>
      <c r="E40" s="28"/>
      <c r="F40" s="28"/>
    </row>
    <row r="41" spans="1:6" s="10" customFormat="1" ht="15" customHeight="1">
      <c r="A41" s="46"/>
      <c r="B41" s="47"/>
      <c r="C41" s="28"/>
      <c r="D41" s="41"/>
      <c r="E41" s="28"/>
      <c r="F41" s="28"/>
    </row>
    <row r="42" spans="1:6" s="10" customFormat="1" ht="15" customHeight="1">
      <c r="A42" s="39"/>
      <c r="B42" s="48"/>
      <c r="C42" s="28"/>
      <c r="D42" s="49"/>
      <c r="E42" s="28"/>
      <c r="F42" s="28"/>
    </row>
    <row r="43" spans="1:6" s="10" customFormat="1" ht="15" customHeight="1">
      <c r="A43" s="39"/>
      <c r="B43" s="40"/>
      <c r="C43" s="28"/>
      <c r="D43" s="41"/>
      <c r="E43" s="28"/>
      <c r="F43" s="28"/>
    </row>
    <row r="44" spans="1:6" s="54" customFormat="1" ht="15" customHeight="1">
      <c r="A44" s="50"/>
      <c r="B44" s="51"/>
      <c r="C44" s="52"/>
      <c r="D44" s="53"/>
      <c r="E44" s="52"/>
      <c r="F44" s="52"/>
    </row>
    <row r="45" spans="1:6" s="54" customFormat="1" ht="15" customHeight="1">
      <c r="A45" s="55"/>
      <c r="B45" s="40"/>
      <c r="C45" s="28"/>
      <c r="D45" s="41"/>
      <c r="E45" s="28"/>
      <c r="F45" s="52"/>
    </row>
    <row r="46" spans="1:6" ht="15" customHeight="1">
      <c r="A46" s="46"/>
      <c r="B46" s="47"/>
      <c r="C46" s="28"/>
      <c r="D46" s="41"/>
      <c r="E46" s="28"/>
    </row>
    <row r="47" spans="1:6" ht="15" customHeight="1">
      <c r="A47" s="46"/>
      <c r="B47" s="47"/>
      <c r="C47" s="28"/>
      <c r="D47" s="41"/>
      <c r="E47" s="28"/>
    </row>
    <row r="48" spans="1:6" ht="15" customHeight="1">
      <c r="A48" s="39"/>
      <c r="B48" s="48"/>
      <c r="C48" s="28"/>
      <c r="D48" s="49"/>
      <c r="E48" s="28"/>
    </row>
  </sheetData>
  <mergeCells count="4">
    <mergeCell ref="A6:A7"/>
    <mergeCell ref="B6:B7"/>
    <mergeCell ref="C6:D6"/>
    <mergeCell ref="E6:F6"/>
  </mergeCells>
  <printOptions horizontalCentered="1"/>
  <pageMargins left="0.5" right="0.5" top="1" bottom="1" header="0.5" footer="0.5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1"/>
  <sheetViews>
    <sheetView tabSelected="1" view="pageBreakPreview" zoomScale="80" zoomScaleNormal="100" zoomScaleSheetLayoutView="80" workbookViewId="0">
      <selection activeCell="B54" sqref="B54"/>
    </sheetView>
  </sheetViews>
  <sheetFormatPr defaultRowHeight="12.75"/>
  <cols>
    <col min="1" max="1" width="6.42578125" style="54" customWidth="1"/>
    <col min="2" max="2" width="66" style="54" bestFit="1" customWidth="1"/>
    <col min="3" max="3" width="9.42578125" style="54" customWidth="1"/>
    <col min="4" max="4" width="12.7109375" style="96" bestFit="1" customWidth="1"/>
    <col min="5" max="5" width="11.5703125" style="106" customWidth="1"/>
    <col min="6" max="6" width="9.85546875" style="97" customWidth="1"/>
    <col min="7" max="16384" width="9.140625" style="54"/>
  </cols>
  <sheetData>
    <row r="1" spans="1:6" s="60" customFormat="1">
      <c r="A1" s="60" t="str">
        <f>RJE!A1</f>
        <v>PENANG GLOBAL TOURISM SDN BHD</v>
      </c>
      <c r="D1" s="61"/>
      <c r="E1" s="62"/>
    </row>
    <row r="2" spans="1:6" s="60" customFormat="1">
      <c r="A2" s="60" t="str">
        <f>RJE!A2</f>
        <v>YEAR ENDED 31 DECEMBER 2013</v>
      </c>
      <c r="D2" s="63"/>
      <c r="E2" s="64"/>
    </row>
    <row r="3" spans="1:6" s="60" customFormat="1">
      <c r="A3" s="60" t="s">
        <v>31</v>
      </c>
      <c r="D3" s="63"/>
      <c r="F3" s="65"/>
    </row>
    <row r="5" spans="1:6">
      <c r="A5" s="108" t="s">
        <v>1</v>
      </c>
      <c r="B5" s="110" t="s">
        <v>2</v>
      </c>
      <c r="C5" s="112" t="s">
        <v>3</v>
      </c>
      <c r="D5" s="112"/>
      <c r="E5" s="112" t="s">
        <v>4</v>
      </c>
      <c r="F5" s="112"/>
    </row>
    <row r="6" spans="1:6">
      <c r="A6" s="108"/>
      <c r="B6" s="110"/>
      <c r="C6" s="66" t="s">
        <v>5</v>
      </c>
      <c r="D6" s="67" t="s">
        <v>6</v>
      </c>
      <c r="E6" s="66" t="s">
        <v>5</v>
      </c>
      <c r="F6" s="67" t="s">
        <v>6</v>
      </c>
    </row>
    <row r="7" spans="1:6">
      <c r="A7" s="55"/>
      <c r="B7" s="68"/>
      <c r="C7" s="69" t="s">
        <v>7</v>
      </c>
      <c r="D7" s="69" t="s">
        <v>7</v>
      </c>
      <c r="E7" s="69" t="s">
        <v>7</v>
      </c>
      <c r="F7" s="69" t="s">
        <v>7</v>
      </c>
    </row>
    <row r="8" spans="1:6">
      <c r="A8" s="70"/>
      <c r="B8" s="71"/>
      <c r="C8" s="72"/>
      <c r="D8" s="72"/>
      <c r="E8" s="73"/>
      <c r="F8" s="74"/>
    </row>
    <row r="9" spans="1:6" s="10" customFormat="1">
      <c r="A9" s="13" t="s">
        <v>32</v>
      </c>
      <c r="B9" s="75" t="s">
        <v>33</v>
      </c>
      <c r="C9" s="76"/>
      <c r="D9" s="77"/>
      <c r="E9" s="77">
        <v>889.78</v>
      </c>
      <c r="F9" s="78"/>
    </row>
    <row r="10" spans="1:6" s="10" customFormat="1">
      <c r="A10" s="13"/>
      <c r="B10" s="75" t="s">
        <v>34</v>
      </c>
      <c r="C10" s="76"/>
      <c r="D10" s="77"/>
      <c r="E10" s="77">
        <v>360.68</v>
      </c>
      <c r="F10" s="78"/>
    </row>
    <row r="11" spans="1:6" s="10" customFormat="1">
      <c r="A11" s="13"/>
      <c r="B11" s="75" t="s">
        <v>35</v>
      </c>
      <c r="C11" s="76"/>
      <c r="D11" s="77">
        <f>[9]N01!H12</f>
        <v>1250</v>
      </c>
      <c r="E11" s="77"/>
      <c r="F11" s="78"/>
    </row>
    <row r="12" spans="1:6" s="10" customFormat="1">
      <c r="A12" s="18"/>
      <c r="B12" s="79" t="s">
        <v>36</v>
      </c>
      <c r="C12" s="80"/>
      <c r="D12" s="80"/>
      <c r="E12" s="81"/>
      <c r="F12" s="82"/>
    </row>
    <row r="13" spans="1:6" s="10" customFormat="1">
      <c r="A13" s="83"/>
      <c r="B13" s="84"/>
      <c r="C13" s="84"/>
      <c r="D13" s="84"/>
      <c r="E13" s="85"/>
      <c r="F13" s="85"/>
    </row>
    <row r="14" spans="1:6" s="10" customFormat="1">
      <c r="A14" s="86"/>
      <c r="B14" s="76"/>
      <c r="C14" s="76"/>
      <c r="D14" s="76"/>
      <c r="E14" s="77"/>
      <c r="F14" s="77"/>
    </row>
    <row r="15" spans="1:6" s="10" customFormat="1">
      <c r="A15" s="13" t="s">
        <v>37</v>
      </c>
      <c r="B15" s="87" t="s">
        <v>38</v>
      </c>
      <c r="C15" s="77"/>
      <c r="D15" s="77"/>
      <c r="E15" s="77">
        <v>314689.8</v>
      </c>
      <c r="F15" s="87"/>
    </row>
    <row r="16" spans="1:6" s="10" customFormat="1">
      <c r="A16" s="13"/>
      <c r="B16" s="87" t="s">
        <v>39</v>
      </c>
      <c r="C16" s="77"/>
      <c r="D16" s="77">
        <f>E15</f>
        <v>314689.8</v>
      </c>
      <c r="E16" s="77"/>
      <c r="F16" s="87"/>
    </row>
    <row r="17" spans="1:16" s="10" customFormat="1">
      <c r="A17" s="18"/>
      <c r="B17" s="88" t="s">
        <v>40</v>
      </c>
      <c r="C17" s="89"/>
      <c r="D17" s="89"/>
      <c r="E17" s="81"/>
      <c r="F17" s="88"/>
    </row>
    <row r="18" spans="1:16" ht="13.5" thickBot="1">
      <c r="A18" s="90"/>
      <c r="B18" s="72"/>
      <c r="C18" s="91" t="s">
        <v>41</v>
      </c>
      <c r="D18" s="92"/>
      <c r="E18" s="93">
        <f>SUM(E9:E15)</f>
        <v>315940.26</v>
      </c>
      <c r="F18" s="94"/>
    </row>
    <row r="19" spans="1:16" ht="13.5" thickTop="1">
      <c r="A19" s="95"/>
      <c r="E19" s="97"/>
      <c r="I19" s="98"/>
      <c r="J19" s="99"/>
      <c r="K19" s="99"/>
      <c r="L19" s="99"/>
      <c r="M19" s="99"/>
      <c r="N19" s="100"/>
      <c r="O19" s="99"/>
      <c r="P19" s="99"/>
    </row>
    <row r="20" spans="1:16">
      <c r="A20" s="95"/>
      <c r="E20" s="97"/>
      <c r="I20" s="101"/>
      <c r="J20" s="102"/>
      <c r="K20" s="99"/>
      <c r="L20" s="99"/>
      <c r="M20" s="99"/>
      <c r="N20" s="100"/>
      <c r="O20" s="97"/>
      <c r="P20" s="97"/>
    </row>
    <row r="21" spans="1:16">
      <c r="A21" s="95"/>
      <c r="E21" s="97"/>
      <c r="I21" s="101"/>
      <c r="J21" s="102"/>
      <c r="K21" s="99"/>
      <c r="L21" s="99"/>
      <c r="M21" s="99"/>
      <c r="N21" s="100"/>
      <c r="O21" s="97"/>
      <c r="P21" s="97"/>
    </row>
    <row r="22" spans="1:16">
      <c r="A22" s="95"/>
      <c r="E22" s="97"/>
      <c r="I22" s="103"/>
      <c r="J22" s="102"/>
      <c r="K22" s="99"/>
      <c r="L22" s="99"/>
      <c r="M22" s="99"/>
      <c r="N22" s="100"/>
      <c r="O22" s="97"/>
      <c r="P22" s="97"/>
    </row>
    <row r="23" spans="1:16">
      <c r="A23" s="95"/>
      <c r="E23" s="97"/>
      <c r="I23" s="103"/>
      <c r="J23" s="102"/>
      <c r="K23" s="99"/>
      <c r="L23" s="99"/>
      <c r="M23" s="99"/>
      <c r="N23" s="100"/>
      <c r="O23" s="97"/>
      <c r="P23" s="97"/>
    </row>
    <row r="24" spans="1:16">
      <c r="A24" s="95"/>
      <c r="E24" s="97"/>
      <c r="I24" s="98"/>
      <c r="J24" s="102"/>
      <c r="K24" s="99"/>
      <c r="L24" s="99"/>
      <c r="M24" s="99"/>
      <c r="N24" s="100"/>
      <c r="O24" s="97"/>
      <c r="P24" s="97"/>
    </row>
    <row r="25" spans="1:16">
      <c r="A25" s="96"/>
      <c r="E25" s="104"/>
      <c r="I25" s="98"/>
      <c r="J25" s="102"/>
      <c r="K25" s="99"/>
      <c r="L25" s="99"/>
      <c r="M25" s="99"/>
      <c r="N25" s="100"/>
      <c r="O25" s="97"/>
      <c r="P25" s="97"/>
    </row>
    <row r="26" spans="1:16">
      <c r="A26" s="96"/>
      <c r="C26" s="96"/>
      <c r="E26" s="104"/>
      <c r="I26" s="101"/>
      <c r="J26" s="102"/>
      <c r="K26" s="99"/>
      <c r="L26" s="99"/>
      <c r="M26" s="99"/>
      <c r="N26" s="100"/>
      <c r="O26" s="97"/>
      <c r="P26" s="97"/>
    </row>
    <row r="27" spans="1:16">
      <c r="A27" s="96"/>
      <c r="B27" s="96"/>
      <c r="C27" s="96"/>
      <c r="D27" s="105"/>
      <c r="E27" s="97"/>
      <c r="I27" s="103"/>
      <c r="J27" s="102"/>
      <c r="K27" s="99"/>
      <c r="L27" s="99"/>
      <c r="M27" s="99"/>
      <c r="N27" s="100"/>
      <c r="O27" s="97"/>
      <c r="P27" s="97"/>
    </row>
    <row r="28" spans="1:16">
      <c r="I28" s="103"/>
      <c r="J28" s="102"/>
      <c r="K28" s="99"/>
      <c r="L28" s="99"/>
      <c r="M28" s="99"/>
      <c r="N28" s="99"/>
      <c r="O28" s="97"/>
      <c r="P28" s="97"/>
    </row>
    <row r="31" spans="1:16">
      <c r="G31" s="107"/>
    </row>
  </sheetData>
  <mergeCells count="4">
    <mergeCell ref="A5:A6"/>
    <mergeCell ref="B5:B6"/>
    <mergeCell ref="C5:D5"/>
    <mergeCell ref="E5:F5"/>
  </mergeCells>
  <printOptions horizontalCentered="1"/>
  <pageMargins left="0.51181102362204722" right="0.23622047244094491" top="0.98425196850393704" bottom="0.98425196850393704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RJE</vt:lpstr>
      <vt:lpstr>CJE</vt:lpstr>
      <vt:lpstr>CJE!Print_Area</vt:lpstr>
      <vt:lpstr>RJE!Print_Area</vt:lpstr>
    </vt:vector>
  </TitlesOfParts>
  <Company>Ernst &amp; Young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 Seang Teoh</dc:creator>
  <cp:lastModifiedBy>Michelle</cp:lastModifiedBy>
  <cp:lastPrinted>2014-02-26T01:30:03Z</cp:lastPrinted>
  <dcterms:created xsi:type="dcterms:W3CDTF">2014-02-25T11:38:49Z</dcterms:created>
  <dcterms:modified xsi:type="dcterms:W3CDTF">2014-02-26T01:30:21Z</dcterms:modified>
</cp:coreProperties>
</file>