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18195" windowHeight="13800" activeTab="9"/>
  </bookViews>
  <sheets>
    <sheet name="Jan'14" sheetId="1" r:id="rId1"/>
    <sheet name="Feb'14" sheetId="2" r:id="rId2"/>
    <sheet name="Mar'14" sheetId="3" r:id="rId3"/>
    <sheet name="Apr'14" sheetId="4" r:id="rId4"/>
    <sheet name="May'14" sheetId="5" r:id="rId5"/>
    <sheet name="July'14" sheetId="6" r:id="rId6"/>
    <sheet name="Aug'14" sheetId="7" r:id="rId7"/>
    <sheet name="Sept'14" sheetId="8" r:id="rId8"/>
    <sheet name="Oct'14" sheetId="9" r:id="rId9"/>
    <sheet name="Nov'14" sheetId="10" r:id="rId10"/>
  </sheets>
  <calcPr calcId="145621"/>
</workbook>
</file>

<file path=xl/calcChain.xml><?xml version="1.0" encoding="utf-8"?>
<calcChain xmlns="http://schemas.openxmlformats.org/spreadsheetml/2006/main">
  <c r="J9" i="10" l="1"/>
  <c r="J6" i="10"/>
  <c r="J7" i="10"/>
  <c r="J8" i="10"/>
  <c r="J5" i="10"/>
  <c r="E9" i="10"/>
  <c r="F9" i="10"/>
  <c r="G9" i="10"/>
  <c r="H9" i="10"/>
  <c r="I9" i="10"/>
  <c r="D9" i="10"/>
  <c r="J10" i="9" l="1"/>
  <c r="J6" i="9"/>
  <c r="I10" i="9"/>
  <c r="E10" i="9"/>
  <c r="F10" i="9"/>
  <c r="G10" i="9"/>
  <c r="H10" i="9"/>
  <c r="D10" i="9"/>
  <c r="J7" i="9"/>
  <c r="J8" i="9"/>
  <c r="J9" i="9"/>
  <c r="J5" i="9"/>
  <c r="I9" i="8" l="1"/>
  <c r="E9" i="8"/>
  <c r="F9" i="8"/>
  <c r="G9" i="8"/>
  <c r="H9" i="8"/>
  <c r="D9" i="8"/>
  <c r="J6" i="8"/>
  <c r="J7" i="8"/>
  <c r="J8" i="8"/>
  <c r="J5" i="8"/>
  <c r="J9" i="8" l="1"/>
  <c r="I8" i="7"/>
  <c r="H8" i="7"/>
  <c r="G8" i="7"/>
  <c r="F8" i="7"/>
  <c r="E8" i="7"/>
  <c r="D8" i="7"/>
  <c r="J7" i="7"/>
  <c r="J6" i="7"/>
  <c r="J8" i="7" s="1"/>
  <c r="J5" i="7"/>
  <c r="I7" i="6" l="1"/>
  <c r="H7" i="6"/>
  <c r="G7" i="6"/>
  <c r="F7" i="6"/>
  <c r="E7" i="6"/>
  <c r="D7" i="6"/>
  <c r="J6" i="6"/>
  <c r="J5" i="6"/>
  <c r="J7" i="6" s="1"/>
  <c r="J8" i="4" l="1"/>
  <c r="I8" i="4"/>
  <c r="E8" i="4"/>
  <c r="F8" i="4"/>
  <c r="G8" i="4"/>
  <c r="H8" i="4"/>
  <c r="D8" i="4"/>
  <c r="I7" i="1" l="1"/>
  <c r="J7" i="1"/>
  <c r="J6" i="1"/>
  <c r="J5" i="1"/>
  <c r="I13" i="2"/>
  <c r="J13" i="2"/>
  <c r="J6" i="2"/>
  <c r="J7" i="2"/>
  <c r="J8" i="2"/>
  <c r="J9" i="2"/>
  <c r="J10" i="2"/>
  <c r="J11" i="2"/>
  <c r="J12" i="2"/>
  <c r="J5" i="2"/>
  <c r="J6" i="3"/>
  <c r="J7" i="3"/>
  <c r="J8" i="3"/>
  <c r="J9" i="3"/>
  <c r="J10" i="3"/>
  <c r="J11" i="3"/>
  <c r="J12" i="3"/>
  <c r="J13" i="3"/>
  <c r="J14" i="3"/>
  <c r="J5" i="3"/>
  <c r="E15" i="3"/>
  <c r="F15" i="3"/>
  <c r="G15" i="3"/>
  <c r="H15" i="3"/>
  <c r="I15" i="3"/>
  <c r="D15" i="3"/>
  <c r="E13" i="2"/>
  <c r="F13" i="2"/>
  <c r="G13" i="2"/>
  <c r="H13" i="2"/>
  <c r="D13" i="2"/>
  <c r="E7" i="1"/>
  <c r="F7" i="1"/>
  <c r="G7" i="1"/>
  <c r="H7" i="1"/>
  <c r="D7" i="1"/>
  <c r="J15" i="3" l="1"/>
</calcChain>
</file>

<file path=xl/sharedStrings.xml><?xml version="1.0" encoding="utf-8"?>
<sst xmlns="http://schemas.openxmlformats.org/spreadsheetml/2006/main" count="461" uniqueCount="68">
  <si>
    <t>6 Months Debtors Aging Reports</t>
  </si>
  <si>
    <t xml:space="preserve">PENANG GLOBAL TOURISM SDN BHD                                                   </t>
  </si>
  <si>
    <t>Name</t>
  </si>
  <si>
    <t>4 Mths</t>
  </si>
  <si>
    <t>3 Mths</t>
  </si>
  <si>
    <t>2 Mths</t>
  </si>
  <si>
    <t>1 Mth</t>
  </si>
  <si>
    <t>Current</t>
  </si>
  <si>
    <t>Balance</t>
  </si>
  <si>
    <t/>
  </si>
  <si>
    <t xml:space="preserve">          -</t>
  </si>
  <si>
    <t>3000/B03</t>
  </si>
  <si>
    <t>BOTANIKA GARDEN SHOP</t>
  </si>
  <si>
    <t>3000/C03</t>
  </si>
  <si>
    <t>CAC ACADEMY</t>
  </si>
  <si>
    <t>3000/E05</t>
  </si>
  <si>
    <t>EXCELPOLITAN INTERNATIONAL COLLEGE</t>
  </si>
  <si>
    <t>3000/G06</t>
  </si>
  <si>
    <t>GOLDEN CHEF CULINARY ACADEMY</t>
  </si>
  <si>
    <t>3000/S01</t>
  </si>
  <si>
    <t>STRAITS INDIGO SDN BHD</t>
  </si>
  <si>
    <t>CHEONG FATT TZE MANSION</t>
  </si>
  <si>
    <t>3000/S05</t>
  </si>
  <si>
    <t>SENTRAL COLLEGE PENANG</t>
  </si>
  <si>
    <t>3000/S06</t>
  </si>
  <si>
    <t>STANDFORD INTERNATIONAL COLLEGE</t>
  </si>
  <si>
    <t>3000/T06</t>
  </si>
  <si>
    <t>THE NOMAD PENANG</t>
  </si>
  <si>
    <t>3000/T07</t>
  </si>
  <si>
    <t>TUNKU ABDUL RAHMAN UNIVERSITY COLLEGE</t>
  </si>
  <si>
    <t>3000/Y01</t>
  </si>
  <si>
    <t>YENG KENG HOTEL</t>
  </si>
  <si>
    <t>Debtor Code</t>
  </si>
  <si>
    <t>Date : 31/01/2014</t>
  </si>
  <si>
    <t>5 Mths above</t>
  </si>
  <si>
    <t>Date : 28/02/2014</t>
  </si>
  <si>
    <t>Date : 31/03/2014</t>
  </si>
  <si>
    <t>Cust.No.</t>
  </si>
  <si>
    <t>Name(2)</t>
  </si>
  <si>
    <t>5 Mths+</t>
  </si>
  <si>
    <t>3000/R01</t>
  </si>
  <si>
    <t>RASA SAYANG RESORT &amp; SPA</t>
  </si>
  <si>
    <t>Date : 30/04/2014</t>
  </si>
  <si>
    <t>Date : 13/06/2014</t>
  </si>
  <si>
    <t>3000/A02</t>
  </si>
  <si>
    <t>ASIA ITINERARY TRAVEL &amp; TOURS S/B</t>
  </si>
  <si>
    <t>3000/E01</t>
  </si>
  <si>
    <t>EASTIN HOTEL PENANG</t>
  </si>
  <si>
    <t>Date : 15/08/2014</t>
  </si>
  <si>
    <t>3000/I03</t>
  </si>
  <si>
    <t>INVEST PENANG BERHAD</t>
  </si>
  <si>
    <t>3000/J01</t>
  </si>
  <si>
    <t>JOE SIDEK PRODUCTIONS SDN BHD</t>
  </si>
  <si>
    <t>Date : 15/09/2014</t>
  </si>
  <si>
    <t>3000/I06</t>
  </si>
  <si>
    <t>IJM LAND BERHAD</t>
  </si>
  <si>
    <t>3000/S08</t>
  </si>
  <si>
    <t>SP SETIA BERHAD</t>
  </si>
  <si>
    <t>Date : 14/10/2014</t>
  </si>
  <si>
    <t>3000/S02</t>
  </si>
  <si>
    <t>SKYZONE TOURS &amp; TRAVEL S/B</t>
  </si>
  <si>
    <t>Date : 14/11/2014</t>
  </si>
  <si>
    <t>3000/M07</t>
  </si>
  <si>
    <t>MALAYSIA CONVENTION &amp; EXHIBITION BUREAU</t>
  </si>
  <si>
    <t>(MYCEB)</t>
  </si>
  <si>
    <t>Date : 10/12/2014</t>
  </si>
  <si>
    <t>3000/T04</t>
  </si>
  <si>
    <t>TONG YAN TRAVEL &amp; TOURS SDN BHD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</si>
</sst>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#,###,###,##0.00"/>
  </numFmts>
  <fonts count="5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 applyAlignment="1">
      <alignment horizontal="center" vertical="center"/>
    </xf>
    <xf numFmtId="49" fontId="0" fillId="0" borderId="0" xfId="0" applyNumberFormat="1"/>
    <xf numFmtId="164" fontId="0" fillId="0" borderId="0" xfId="0" applyNumberFormat="1"/>
    <xf numFmtId="164" fontId="0" fillId="0" borderId="0" xfId="0" quotePrefix="1" applyNumberFormat="1"/>
    <xf numFmtId="0" fontId="3" fillId="0" borderId="2" xfId="0" applyFont="1" applyBorder="1"/>
    <xf numFmtId="0" fontId="0" fillId="0" borderId="2" xfId="0" applyBorder="1"/>
    <xf numFmtId="164" fontId="0" fillId="0" borderId="2" xfId="0" applyNumberFormat="1" applyBorder="1"/>
    <xf numFmtId="0" fontId="0" fillId="0" borderId="1" xfId="0" applyBorder="1" applyAlignment="1">
      <alignment horizontal="center" vertical="center" wrapText="1"/>
    </xf>
    <xf numFmtId="0" fontId="0" fillId="0" borderId="0" xfId="0"/>
    <xf numFmtId="0" fontId="0" fillId="0" borderId="1" xfId="0" applyBorder="1" applyAlignment="1">
      <alignment horizontal="center" vertical="center"/>
    </xf>
    <xf numFmtId="49" fontId="0" fillId="0" borderId="0" xfId="0" applyNumberFormat="1"/>
    <xf numFmtId="164" fontId="0" fillId="0" borderId="0" xfId="0" applyNumberFormat="1"/>
    <xf numFmtId="164" fontId="0" fillId="0" borderId="0" xfId="0" quotePrefix="1" applyNumberFormat="1"/>
    <xf numFmtId="49" fontId="0" fillId="0" borderId="0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49" fontId="0" fillId="0" borderId="0" xfId="0" applyNumberFormat="1"/>
    <xf numFmtId="164" fontId="0" fillId="0" borderId="0" xfId="0" applyNumberFormat="1"/>
    <xf numFmtId="164" fontId="0" fillId="0" borderId="0" xfId="0" quotePrefix="1" applyNumberFormat="1"/>
    <xf numFmtId="164" fontId="0" fillId="0" borderId="0" xfId="0" quotePrefix="1" applyNumberFormat="1" applyBorder="1"/>
    <xf numFmtId="0" fontId="0" fillId="0" borderId="1" xfId="0" applyBorder="1" applyAlignment="1">
      <alignment horizontal="center" vertical="center"/>
    </xf>
    <xf numFmtId="49" fontId="0" fillId="0" borderId="0" xfId="0" applyNumberFormat="1"/>
    <xf numFmtId="164" fontId="0" fillId="0" borderId="0" xfId="0" applyNumberFormat="1"/>
    <xf numFmtId="164" fontId="0" fillId="0" borderId="0" xfId="0" quotePrefix="1" applyNumberFormat="1"/>
    <xf numFmtId="0" fontId="3" fillId="0" borderId="1" xfId="0" applyFont="1" applyBorder="1"/>
    <xf numFmtId="0" fontId="0" fillId="0" borderId="1" xfId="0" applyBorder="1"/>
    <xf numFmtId="164" fontId="0" fillId="0" borderId="1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49" fontId="0" fillId="0" borderId="0" xfId="0" applyNumberFormat="1"/>
    <xf numFmtId="164" fontId="0" fillId="0" borderId="0" xfId="0" applyNumberFormat="1"/>
    <xf numFmtId="164" fontId="0" fillId="0" borderId="0" xfId="0" quotePrefix="1" applyNumberFormat="1"/>
    <xf numFmtId="0" fontId="3" fillId="0" borderId="1" xfId="0" applyFont="1" applyBorder="1"/>
    <xf numFmtId="0" fontId="0" fillId="0" borderId="1" xfId="0" applyBorder="1"/>
    <xf numFmtId="164" fontId="0" fillId="0" borderId="1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164" fontId="0" fillId="0" borderId="0" xfId="0" quotePrefix="1" applyNumberFormat="1" applyAlignment="1">
      <alignment vertical="center"/>
    </xf>
    <xf numFmtId="164" fontId="0" fillId="0" borderId="0" xfId="0" applyNumberFormat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0" fillId="0" borderId="0" xfId="0"/>
    <xf numFmtId="0" fontId="0" fillId="0" borderId="1" xfId="0" applyBorder="1" applyAlignment="1">
      <alignment horizontal="center" vertical="center"/>
    </xf>
    <xf numFmtId="43" fontId="0" fillId="0" borderId="0" xfId="1" quotePrefix="1" applyFont="1" applyAlignment="1">
      <alignment vertical="center"/>
    </xf>
    <xf numFmtId="43" fontId="0" fillId="0" borderId="0" xfId="1" applyFont="1" applyAlignment="1">
      <alignment vertical="center"/>
    </xf>
    <xf numFmtId="43" fontId="0" fillId="0" borderId="1" xfId="1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left" vertical="center"/>
    </xf>
  </cellXfs>
  <cellStyles count="2">
    <cellStyle name="Comma" xfId="1" builtinId="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B21" sqref="B21"/>
    </sheetView>
  </sheetViews>
  <sheetFormatPr defaultRowHeight="11.25" x14ac:dyDescent="0.15"/>
  <cols>
    <col min="1" max="1" width="10.875" bestFit="1" customWidth="1"/>
    <col min="2" max="2" width="39.875" bestFit="1" customWidth="1"/>
    <col min="3" max="3" width="23.375" bestFit="1" customWidth="1"/>
    <col min="4" max="4" width="7.875" customWidth="1"/>
    <col min="5" max="8" width="6.5" bestFit="1" customWidth="1"/>
    <col min="9" max="9" width="6.875" bestFit="1" customWidth="1"/>
    <col min="10" max="10" width="7" bestFit="1" customWidth="1"/>
  </cols>
  <sheetData>
    <row r="1" spans="1:10" ht="23.1" customHeight="1" x14ac:dyDescent="0.1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</row>
    <row r="2" spans="1:10" ht="20.100000000000001" customHeight="1" x14ac:dyDescent="0.15">
      <c r="A2" s="51" t="s">
        <v>33</v>
      </c>
      <c r="B2" s="51"/>
      <c r="C2" s="51"/>
      <c r="D2" s="51"/>
      <c r="E2" s="51"/>
      <c r="F2" s="51"/>
      <c r="G2" s="51"/>
      <c r="H2" s="51"/>
      <c r="I2" s="51"/>
      <c r="J2" s="51"/>
    </row>
    <row r="3" spans="1:10" ht="20.100000000000001" customHeight="1" x14ac:dyDescent="0.15">
      <c r="A3" s="52" t="s">
        <v>1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ht="23.1" customHeight="1" thickBot="1" x14ac:dyDescent="0.2">
      <c r="A4" s="1" t="s">
        <v>32</v>
      </c>
      <c r="B4" s="1" t="s">
        <v>2</v>
      </c>
      <c r="C4" s="1"/>
      <c r="D4" s="8" t="s">
        <v>34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</row>
    <row r="5" spans="1:10" ht="12" thickTop="1" x14ac:dyDescent="0.15">
      <c r="A5" s="2" t="s">
        <v>11</v>
      </c>
      <c r="B5" s="2" t="s">
        <v>12</v>
      </c>
      <c r="C5" s="2" t="s">
        <v>9</v>
      </c>
      <c r="D5" s="4" t="s">
        <v>10</v>
      </c>
      <c r="E5" s="4" t="s">
        <v>10</v>
      </c>
      <c r="F5" s="4" t="s">
        <v>10</v>
      </c>
      <c r="G5" s="4" t="s">
        <v>10</v>
      </c>
      <c r="H5" s="4" t="s">
        <v>10</v>
      </c>
      <c r="I5" s="3">
        <v>-0.8</v>
      </c>
      <c r="J5" s="3">
        <f>SUM(D5:I5)</f>
        <v>-0.8</v>
      </c>
    </row>
    <row r="6" spans="1:10" x14ac:dyDescent="0.15">
      <c r="A6" s="2" t="s">
        <v>26</v>
      </c>
      <c r="B6" s="2" t="s">
        <v>27</v>
      </c>
      <c r="C6" s="2" t="s">
        <v>9</v>
      </c>
      <c r="D6" s="3">
        <v>600</v>
      </c>
      <c r="E6" s="4" t="s">
        <v>10</v>
      </c>
      <c r="F6" s="4" t="s">
        <v>10</v>
      </c>
      <c r="G6" s="4" t="s">
        <v>10</v>
      </c>
      <c r="H6" s="4" t="s">
        <v>10</v>
      </c>
      <c r="I6" s="4" t="s">
        <v>10</v>
      </c>
      <c r="J6" s="18">
        <f>SUM(D6:I6)</f>
        <v>600</v>
      </c>
    </row>
    <row r="7" spans="1:10" ht="12" thickBot="1" x14ac:dyDescent="0.2">
      <c r="A7" s="5"/>
      <c r="B7" s="6"/>
      <c r="C7" s="6"/>
      <c r="D7" s="7">
        <f>SUM(D5:D6)</f>
        <v>600</v>
      </c>
      <c r="E7" s="7">
        <f t="shared" ref="E7:H7" si="0">SUM(E5:E6)</f>
        <v>0</v>
      </c>
      <c r="F7" s="7">
        <f t="shared" si="0"/>
        <v>0</v>
      </c>
      <c r="G7" s="7">
        <f t="shared" si="0"/>
        <v>0</v>
      </c>
      <c r="H7" s="7">
        <f t="shared" si="0"/>
        <v>0</v>
      </c>
      <c r="I7" s="7">
        <f>SUM(I5:I6)</f>
        <v>-0.8</v>
      </c>
      <c r="J7" s="7">
        <f>SUM(J5:J6)</f>
        <v>599.20000000000005</v>
      </c>
    </row>
  </sheetData>
  <mergeCells count="3">
    <mergeCell ref="A1:J1"/>
    <mergeCell ref="A2:J2"/>
    <mergeCell ref="A3:J3"/>
  </mergeCells>
  <pageMargins left="0.7" right="0.7" top="0.75" bottom="0.75" header="0.3" footer="0.3"/>
  <pageSetup paperSize="9" scale="68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G20" sqref="G20"/>
    </sheetView>
  </sheetViews>
  <sheetFormatPr defaultRowHeight="11.25" x14ac:dyDescent="0.15"/>
  <cols>
    <col min="1" max="1" width="8.75" style="45" bestFit="1" customWidth="1"/>
    <col min="2" max="2" width="38.5" style="45" bestFit="1" customWidth="1"/>
    <col min="3" max="10" width="12.125" style="45" customWidth="1"/>
    <col min="11" max="16384" width="9" style="45"/>
  </cols>
  <sheetData>
    <row r="1" spans="1:10" ht="23.1" customHeight="1" x14ac:dyDescent="0.1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</row>
    <row r="2" spans="1:10" ht="20.100000000000001" customHeight="1" x14ac:dyDescent="0.15">
      <c r="A2" s="51" t="s">
        <v>65</v>
      </c>
      <c r="B2" s="51"/>
      <c r="C2" s="51"/>
      <c r="D2" s="51"/>
      <c r="E2" s="51"/>
      <c r="F2" s="51"/>
      <c r="G2" s="51"/>
      <c r="H2" s="51"/>
      <c r="I2" s="51"/>
      <c r="J2" s="51"/>
    </row>
    <row r="3" spans="1:10" ht="20.100000000000001" customHeight="1" x14ac:dyDescent="0.15">
      <c r="A3" s="52" t="s">
        <v>1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ht="23.1" customHeight="1" thickBot="1" x14ac:dyDescent="0.2">
      <c r="A4" s="46" t="s">
        <v>37</v>
      </c>
      <c r="B4" s="46" t="s">
        <v>2</v>
      </c>
      <c r="C4" s="46" t="s">
        <v>38</v>
      </c>
      <c r="D4" s="46" t="s">
        <v>39</v>
      </c>
      <c r="E4" s="46" t="s">
        <v>3</v>
      </c>
      <c r="F4" s="46" t="s">
        <v>4</v>
      </c>
      <c r="G4" s="46" t="s">
        <v>5</v>
      </c>
      <c r="H4" s="46" t="s">
        <v>6</v>
      </c>
      <c r="I4" s="46" t="s">
        <v>7</v>
      </c>
      <c r="J4" s="46" t="s">
        <v>8</v>
      </c>
    </row>
    <row r="5" spans="1:10" s="38" customFormat="1" ht="15.75" customHeight="1" thickTop="1" x14ac:dyDescent="0.15">
      <c r="A5" s="39" t="s">
        <v>49</v>
      </c>
      <c r="B5" s="39" t="s">
        <v>50</v>
      </c>
      <c r="C5" s="39" t="s">
        <v>9</v>
      </c>
      <c r="D5" s="40" t="s">
        <v>10</v>
      </c>
      <c r="E5" s="40" t="s">
        <v>10</v>
      </c>
      <c r="F5" s="40" t="s">
        <v>10</v>
      </c>
      <c r="G5" s="40" t="s">
        <v>10</v>
      </c>
      <c r="H5" s="40" t="s">
        <v>10</v>
      </c>
      <c r="I5" s="41">
        <v>1600</v>
      </c>
      <c r="J5" s="41">
        <f>SUM(D5:I5)</f>
        <v>1600</v>
      </c>
    </row>
    <row r="6" spans="1:10" s="38" customFormat="1" ht="15.75" customHeight="1" x14ac:dyDescent="0.15">
      <c r="A6" s="39" t="s">
        <v>51</v>
      </c>
      <c r="B6" s="39" t="s">
        <v>52</v>
      </c>
      <c r="C6" s="39" t="s">
        <v>9</v>
      </c>
      <c r="D6" s="40" t="s">
        <v>10</v>
      </c>
      <c r="E6" s="40" t="s">
        <v>10</v>
      </c>
      <c r="F6" s="40" t="s">
        <v>10</v>
      </c>
      <c r="G6" s="41">
        <v>10000</v>
      </c>
      <c r="H6" s="40" t="s">
        <v>10</v>
      </c>
      <c r="I6" s="40" t="s">
        <v>10</v>
      </c>
      <c r="J6" s="41">
        <f t="shared" ref="J6:J8" si="0">SUM(D6:I6)</f>
        <v>10000</v>
      </c>
    </row>
    <row r="7" spans="1:10" s="38" customFormat="1" ht="15.75" customHeight="1" x14ac:dyDescent="0.15">
      <c r="A7" s="39" t="s">
        <v>62</v>
      </c>
      <c r="B7" s="39" t="s">
        <v>63</v>
      </c>
      <c r="C7" s="39" t="s">
        <v>64</v>
      </c>
      <c r="D7" s="40" t="s">
        <v>10</v>
      </c>
      <c r="E7" s="40" t="s">
        <v>10</v>
      </c>
      <c r="F7" s="40" t="s">
        <v>10</v>
      </c>
      <c r="G7" s="40" t="s">
        <v>10</v>
      </c>
      <c r="H7" s="41">
        <v>259841.94</v>
      </c>
      <c r="I7" s="40" t="s">
        <v>10</v>
      </c>
      <c r="J7" s="41">
        <f t="shared" si="0"/>
        <v>259841.94</v>
      </c>
    </row>
    <row r="8" spans="1:10" s="38" customFormat="1" ht="15.75" customHeight="1" x14ac:dyDescent="0.15">
      <c r="A8" s="39" t="s">
        <v>66</v>
      </c>
      <c r="B8" s="39" t="s">
        <v>67</v>
      </c>
      <c r="C8" s="39" t="s">
        <v>9</v>
      </c>
      <c r="D8" s="40" t="s">
        <v>10</v>
      </c>
      <c r="E8" s="40" t="s">
        <v>10</v>
      </c>
      <c r="F8" s="40" t="s">
        <v>10</v>
      </c>
      <c r="G8" s="40" t="s">
        <v>10</v>
      </c>
      <c r="H8" s="40" t="s">
        <v>10</v>
      </c>
      <c r="I8" s="41">
        <v>389.4</v>
      </c>
      <c r="J8" s="41">
        <f t="shared" si="0"/>
        <v>389.4</v>
      </c>
    </row>
    <row r="9" spans="1:10" s="38" customFormat="1" ht="17.25" customHeight="1" thickBot="1" x14ac:dyDescent="0.2">
      <c r="A9" s="42"/>
      <c r="B9" s="43"/>
      <c r="C9" s="43"/>
      <c r="D9" s="44">
        <f>SUM(D5:D8)</f>
        <v>0</v>
      </c>
      <c r="E9" s="44">
        <f t="shared" ref="E9:I9" si="1">SUM(E5:E8)</f>
        <v>0</v>
      </c>
      <c r="F9" s="44">
        <f t="shared" si="1"/>
        <v>0</v>
      </c>
      <c r="G9" s="44">
        <f t="shared" si="1"/>
        <v>10000</v>
      </c>
      <c r="H9" s="44">
        <f t="shared" si="1"/>
        <v>259841.94</v>
      </c>
      <c r="I9" s="44">
        <f t="shared" si="1"/>
        <v>1989.4</v>
      </c>
      <c r="J9" s="44">
        <f>SUM(J5:J8)</f>
        <v>271831.34000000003</v>
      </c>
    </row>
    <row r="10" spans="1:10" ht="12" thickTop="1" x14ac:dyDescent="0.15"/>
  </sheetData>
  <mergeCells count="3">
    <mergeCell ref="A1:J1"/>
    <mergeCell ref="A2:J2"/>
    <mergeCell ref="A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B27" sqref="B27"/>
    </sheetView>
  </sheetViews>
  <sheetFormatPr defaultRowHeight="11.25" x14ac:dyDescent="0.15"/>
  <cols>
    <col min="1" max="1" width="11.25" customWidth="1"/>
    <col min="2" max="2" width="39.875" bestFit="1" customWidth="1"/>
  </cols>
  <sheetData>
    <row r="1" spans="1:10" ht="23.25" customHeight="1" x14ac:dyDescent="0.1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</row>
    <row r="2" spans="1:10" ht="23.25" customHeight="1" x14ac:dyDescent="0.15">
      <c r="A2" s="51" t="s">
        <v>35</v>
      </c>
      <c r="B2" s="51"/>
      <c r="C2" s="51"/>
      <c r="D2" s="51"/>
      <c r="E2" s="51"/>
      <c r="F2" s="51"/>
      <c r="G2" s="51"/>
      <c r="H2" s="51"/>
      <c r="I2" s="51"/>
      <c r="J2" s="51"/>
    </row>
    <row r="3" spans="1:10" ht="12.75" x14ac:dyDescent="0.15">
      <c r="A3" s="52" t="s">
        <v>1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ht="23.25" thickBot="1" x14ac:dyDescent="0.2">
      <c r="A4" s="10" t="s">
        <v>32</v>
      </c>
      <c r="B4" s="10" t="s">
        <v>2</v>
      </c>
      <c r="C4" s="10"/>
      <c r="D4" s="8" t="s">
        <v>34</v>
      </c>
      <c r="E4" s="10" t="s">
        <v>3</v>
      </c>
      <c r="F4" s="10" t="s">
        <v>4</v>
      </c>
      <c r="G4" s="10" t="s">
        <v>5</v>
      </c>
      <c r="H4" s="10" t="s">
        <v>6</v>
      </c>
      <c r="I4" s="10" t="s">
        <v>7</v>
      </c>
      <c r="J4" s="10" t="s">
        <v>8</v>
      </c>
    </row>
    <row r="5" spans="1:10" ht="12" thickTop="1" x14ac:dyDescent="0.15">
      <c r="A5" s="11" t="s">
        <v>11</v>
      </c>
      <c r="B5" s="11" t="s">
        <v>12</v>
      </c>
      <c r="C5" s="11" t="s">
        <v>9</v>
      </c>
      <c r="D5" s="13" t="s">
        <v>10</v>
      </c>
      <c r="E5" s="13" t="s">
        <v>10</v>
      </c>
      <c r="F5" s="13" t="s">
        <v>10</v>
      </c>
      <c r="G5" s="13" t="s">
        <v>10</v>
      </c>
      <c r="H5" s="13" t="s">
        <v>10</v>
      </c>
      <c r="I5" s="12">
        <v>-0.8</v>
      </c>
      <c r="J5" s="12">
        <f>SUM(D5:I5)</f>
        <v>-0.8</v>
      </c>
    </row>
    <row r="6" spans="1:10" x14ac:dyDescent="0.15">
      <c r="A6" s="11" t="s">
        <v>13</v>
      </c>
      <c r="B6" s="11" t="s">
        <v>14</v>
      </c>
      <c r="C6" s="11" t="s">
        <v>9</v>
      </c>
      <c r="D6" s="13" t="s">
        <v>10</v>
      </c>
      <c r="E6" s="13" t="s">
        <v>10</v>
      </c>
      <c r="F6" s="13" t="s">
        <v>10</v>
      </c>
      <c r="G6" s="13" t="s">
        <v>10</v>
      </c>
      <c r="H6" s="13" t="s">
        <v>10</v>
      </c>
      <c r="I6" s="12">
        <v>750</v>
      </c>
      <c r="J6" s="18">
        <f t="shared" ref="J6:J12" si="0">SUM(D6:I6)</f>
        <v>750</v>
      </c>
    </row>
    <row r="7" spans="1:10" x14ac:dyDescent="0.15">
      <c r="A7" s="11" t="s">
        <v>15</v>
      </c>
      <c r="B7" s="11" t="s">
        <v>16</v>
      </c>
      <c r="C7" s="11" t="s">
        <v>9</v>
      </c>
      <c r="D7" s="13" t="s">
        <v>10</v>
      </c>
      <c r="E7" s="13" t="s">
        <v>10</v>
      </c>
      <c r="F7" s="13" t="s">
        <v>10</v>
      </c>
      <c r="G7" s="13" t="s">
        <v>10</v>
      </c>
      <c r="H7" s="13" t="s">
        <v>10</v>
      </c>
      <c r="I7" s="12">
        <v>750</v>
      </c>
      <c r="J7" s="18">
        <f t="shared" si="0"/>
        <v>750</v>
      </c>
    </row>
    <row r="8" spans="1:10" x14ac:dyDescent="0.15">
      <c r="A8" s="11" t="s">
        <v>17</v>
      </c>
      <c r="B8" s="11" t="s">
        <v>18</v>
      </c>
      <c r="C8" s="11" t="s">
        <v>9</v>
      </c>
      <c r="D8" s="13" t="s">
        <v>10</v>
      </c>
      <c r="E8" s="13" t="s">
        <v>10</v>
      </c>
      <c r="F8" s="13" t="s">
        <v>10</v>
      </c>
      <c r="G8" s="13" t="s">
        <v>10</v>
      </c>
      <c r="H8" s="13" t="s">
        <v>10</v>
      </c>
      <c r="I8" s="12">
        <v>750</v>
      </c>
      <c r="J8" s="18">
        <f t="shared" si="0"/>
        <v>750</v>
      </c>
    </row>
    <row r="9" spans="1:10" x14ac:dyDescent="0.15">
      <c r="A9" s="11" t="s">
        <v>19</v>
      </c>
      <c r="B9" s="11" t="s">
        <v>20</v>
      </c>
      <c r="C9" s="11" t="s">
        <v>21</v>
      </c>
      <c r="D9" s="13" t="s">
        <v>10</v>
      </c>
      <c r="E9" s="13" t="s">
        <v>10</v>
      </c>
      <c r="F9" s="13" t="s">
        <v>10</v>
      </c>
      <c r="G9" s="13" t="s">
        <v>10</v>
      </c>
      <c r="H9" s="13" t="s">
        <v>10</v>
      </c>
      <c r="I9" s="12">
        <v>300</v>
      </c>
      <c r="J9" s="18">
        <f t="shared" si="0"/>
        <v>300</v>
      </c>
    </row>
    <row r="10" spans="1:10" x14ac:dyDescent="0.15">
      <c r="A10" s="11" t="s">
        <v>22</v>
      </c>
      <c r="B10" s="11" t="s">
        <v>23</v>
      </c>
      <c r="C10" s="11" t="s">
        <v>9</v>
      </c>
      <c r="D10" s="13" t="s">
        <v>10</v>
      </c>
      <c r="E10" s="13" t="s">
        <v>10</v>
      </c>
      <c r="F10" s="13" t="s">
        <v>10</v>
      </c>
      <c r="G10" s="13" t="s">
        <v>10</v>
      </c>
      <c r="H10" s="13" t="s">
        <v>10</v>
      </c>
      <c r="I10" s="12">
        <v>750</v>
      </c>
      <c r="J10" s="18">
        <f t="shared" si="0"/>
        <v>750</v>
      </c>
    </row>
    <row r="11" spans="1:10" x14ac:dyDescent="0.15">
      <c r="A11" s="11" t="s">
        <v>24</v>
      </c>
      <c r="B11" s="11" t="s">
        <v>25</v>
      </c>
      <c r="C11" s="11" t="s">
        <v>9</v>
      </c>
      <c r="D11" s="13" t="s">
        <v>10</v>
      </c>
      <c r="E11" s="13" t="s">
        <v>10</v>
      </c>
      <c r="F11" s="13" t="s">
        <v>10</v>
      </c>
      <c r="G11" s="13" t="s">
        <v>10</v>
      </c>
      <c r="H11" s="13" t="s">
        <v>10</v>
      </c>
      <c r="I11" s="12">
        <v>750</v>
      </c>
      <c r="J11" s="18">
        <f t="shared" si="0"/>
        <v>750</v>
      </c>
    </row>
    <row r="12" spans="1:10" x14ac:dyDescent="0.15">
      <c r="A12" s="11" t="s">
        <v>26</v>
      </c>
      <c r="B12" s="11" t="s">
        <v>27</v>
      </c>
      <c r="C12" s="11" t="s">
        <v>9</v>
      </c>
      <c r="D12" s="12">
        <v>600</v>
      </c>
      <c r="E12" s="13" t="s">
        <v>10</v>
      </c>
      <c r="F12" s="13" t="s">
        <v>10</v>
      </c>
      <c r="G12" s="13" t="s">
        <v>10</v>
      </c>
      <c r="H12" s="13" t="s">
        <v>10</v>
      </c>
      <c r="I12" s="13" t="s">
        <v>10</v>
      </c>
      <c r="J12" s="18">
        <f t="shared" si="0"/>
        <v>600</v>
      </c>
    </row>
    <row r="13" spans="1:10" ht="12" thickBot="1" x14ac:dyDescent="0.2">
      <c r="A13" s="5"/>
      <c r="B13" s="6"/>
      <c r="C13" s="6"/>
      <c r="D13" s="7">
        <f>SUM(D5:D12)</f>
        <v>600</v>
      </c>
      <c r="E13" s="7">
        <f t="shared" ref="E13:H13" si="1">SUM(E5:E12)</f>
        <v>0</v>
      </c>
      <c r="F13" s="7">
        <f t="shared" si="1"/>
        <v>0</v>
      </c>
      <c r="G13" s="7">
        <f t="shared" si="1"/>
        <v>0</v>
      </c>
      <c r="H13" s="7">
        <f t="shared" si="1"/>
        <v>0</v>
      </c>
      <c r="I13" s="7">
        <f>SUM(I5:I12)</f>
        <v>4049.2</v>
      </c>
      <c r="J13" s="7">
        <f>SUM(J5:J12)</f>
        <v>4649.2</v>
      </c>
    </row>
    <row r="14" spans="1:10" x14ac:dyDescent="0.15">
      <c r="A14" s="9"/>
      <c r="B14" s="9"/>
      <c r="C14" s="9"/>
      <c r="D14" s="9"/>
      <c r="E14" s="9"/>
      <c r="F14" s="9"/>
      <c r="G14" s="9"/>
      <c r="H14" s="9"/>
      <c r="I14" s="9"/>
      <c r="J14" s="9"/>
    </row>
  </sheetData>
  <mergeCells count="3">
    <mergeCell ref="A1:J1"/>
    <mergeCell ref="A2:J2"/>
    <mergeCell ref="A3:J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B45" sqref="B45"/>
    </sheetView>
  </sheetViews>
  <sheetFormatPr defaultRowHeight="11.25" x14ac:dyDescent="0.15"/>
  <cols>
    <col min="2" max="2" width="37" bestFit="1" customWidth="1"/>
    <col min="3" max="3" width="23.375" bestFit="1" customWidth="1"/>
  </cols>
  <sheetData>
    <row r="1" spans="1:10" ht="23.25" customHeight="1" x14ac:dyDescent="0.1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</row>
    <row r="2" spans="1:10" ht="23.25" customHeight="1" x14ac:dyDescent="0.15">
      <c r="A2" s="51" t="s">
        <v>36</v>
      </c>
      <c r="B2" s="51"/>
      <c r="C2" s="51"/>
      <c r="D2" s="51"/>
      <c r="E2" s="51"/>
      <c r="F2" s="51"/>
      <c r="G2" s="51"/>
      <c r="H2" s="51"/>
      <c r="I2" s="51"/>
      <c r="J2" s="51"/>
    </row>
    <row r="3" spans="1:10" ht="12.75" x14ac:dyDescent="0.15">
      <c r="A3" s="52" t="s">
        <v>1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ht="23.25" thickBot="1" x14ac:dyDescent="0.2">
      <c r="A4" s="16" t="s">
        <v>32</v>
      </c>
      <c r="B4" s="16" t="s">
        <v>2</v>
      </c>
      <c r="C4" s="16"/>
      <c r="D4" s="8" t="s">
        <v>34</v>
      </c>
      <c r="E4" s="16" t="s">
        <v>3</v>
      </c>
      <c r="F4" s="16" t="s">
        <v>4</v>
      </c>
      <c r="G4" s="16" t="s">
        <v>5</v>
      </c>
      <c r="H4" s="16" t="s">
        <v>6</v>
      </c>
      <c r="I4" s="16" t="s">
        <v>7</v>
      </c>
      <c r="J4" s="16" t="s">
        <v>8</v>
      </c>
    </row>
    <row r="5" spans="1:10" ht="12" thickTop="1" x14ac:dyDescent="0.15">
      <c r="A5" s="17" t="s">
        <v>11</v>
      </c>
      <c r="B5" s="17" t="s">
        <v>12</v>
      </c>
      <c r="C5" s="17" t="s">
        <v>9</v>
      </c>
      <c r="D5" s="19" t="s">
        <v>10</v>
      </c>
      <c r="E5" s="19" t="s">
        <v>10</v>
      </c>
      <c r="F5" s="19" t="s">
        <v>10</v>
      </c>
      <c r="G5" s="19" t="s">
        <v>10</v>
      </c>
      <c r="H5" s="19" t="s">
        <v>10</v>
      </c>
      <c r="I5" s="18">
        <v>-0.8</v>
      </c>
      <c r="J5" s="18">
        <f>SUM(D5:I5)</f>
        <v>-0.8</v>
      </c>
    </row>
    <row r="6" spans="1:10" x14ac:dyDescent="0.15">
      <c r="A6" s="17" t="s">
        <v>13</v>
      </c>
      <c r="B6" s="17" t="s">
        <v>14</v>
      </c>
      <c r="C6" s="17" t="s">
        <v>9</v>
      </c>
      <c r="D6" s="19" t="s">
        <v>10</v>
      </c>
      <c r="E6" s="19" t="s">
        <v>10</v>
      </c>
      <c r="F6" s="19" t="s">
        <v>10</v>
      </c>
      <c r="G6" s="19" t="s">
        <v>10</v>
      </c>
      <c r="H6" s="19" t="s">
        <v>10</v>
      </c>
      <c r="I6" s="18">
        <v>750</v>
      </c>
      <c r="J6" s="18">
        <f t="shared" ref="J6:J14" si="0">SUM(D6:I6)</f>
        <v>750</v>
      </c>
    </row>
    <row r="7" spans="1:10" x14ac:dyDescent="0.15">
      <c r="A7" s="17" t="s">
        <v>15</v>
      </c>
      <c r="B7" s="17" t="s">
        <v>16</v>
      </c>
      <c r="C7" s="17" t="s">
        <v>9</v>
      </c>
      <c r="D7" s="19" t="s">
        <v>10</v>
      </c>
      <c r="E7" s="19" t="s">
        <v>10</v>
      </c>
      <c r="F7" s="19" t="s">
        <v>10</v>
      </c>
      <c r="G7" s="19" t="s">
        <v>10</v>
      </c>
      <c r="H7" s="19" t="s">
        <v>10</v>
      </c>
      <c r="I7" s="18">
        <v>750</v>
      </c>
      <c r="J7" s="18">
        <f t="shared" si="0"/>
        <v>750</v>
      </c>
    </row>
    <row r="8" spans="1:10" x14ac:dyDescent="0.15">
      <c r="A8" s="17" t="s">
        <v>17</v>
      </c>
      <c r="B8" s="17" t="s">
        <v>18</v>
      </c>
      <c r="C8" s="17" t="s">
        <v>9</v>
      </c>
      <c r="D8" s="19" t="s">
        <v>10</v>
      </c>
      <c r="E8" s="19" t="s">
        <v>10</v>
      </c>
      <c r="F8" s="19" t="s">
        <v>10</v>
      </c>
      <c r="G8" s="19" t="s">
        <v>10</v>
      </c>
      <c r="H8" s="19" t="s">
        <v>10</v>
      </c>
      <c r="I8" s="18">
        <v>750</v>
      </c>
      <c r="J8" s="18">
        <f t="shared" si="0"/>
        <v>750</v>
      </c>
    </row>
    <row r="9" spans="1:10" x14ac:dyDescent="0.15">
      <c r="A9" s="17" t="s">
        <v>19</v>
      </c>
      <c r="B9" s="17" t="s">
        <v>20</v>
      </c>
      <c r="C9" s="17" t="s">
        <v>21</v>
      </c>
      <c r="D9" s="19" t="s">
        <v>10</v>
      </c>
      <c r="E9" s="19" t="s">
        <v>10</v>
      </c>
      <c r="F9" s="19" t="s">
        <v>10</v>
      </c>
      <c r="G9" s="19" t="s">
        <v>10</v>
      </c>
      <c r="H9" s="19" t="s">
        <v>10</v>
      </c>
      <c r="I9" s="18">
        <v>300</v>
      </c>
      <c r="J9" s="18">
        <f t="shared" si="0"/>
        <v>300</v>
      </c>
    </row>
    <row r="10" spans="1:10" x14ac:dyDescent="0.15">
      <c r="A10" s="17" t="s">
        <v>22</v>
      </c>
      <c r="B10" s="17" t="s">
        <v>23</v>
      </c>
      <c r="C10" s="17" t="s">
        <v>9</v>
      </c>
      <c r="D10" s="19" t="s">
        <v>10</v>
      </c>
      <c r="E10" s="19" t="s">
        <v>10</v>
      </c>
      <c r="F10" s="19" t="s">
        <v>10</v>
      </c>
      <c r="G10" s="19" t="s">
        <v>10</v>
      </c>
      <c r="H10" s="19" t="s">
        <v>10</v>
      </c>
      <c r="I10" s="18">
        <v>750</v>
      </c>
      <c r="J10" s="18">
        <f t="shared" si="0"/>
        <v>750</v>
      </c>
    </row>
    <row r="11" spans="1:10" x14ac:dyDescent="0.15">
      <c r="A11" s="17" t="s">
        <v>24</v>
      </c>
      <c r="B11" s="17" t="s">
        <v>25</v>
      </c>
      <c r="C11" s="17" t="s">
        <v>9</v>
      </c>
      <c r="D11" s="19" t="s">
        <v>10</v>
      </c>
      <c r="E11" s="19" t="s">
        <v>10</v>
      </c>
      <c r="F11" s="19" t="s">
        <v>10</v>
      </c>
      <c r="G11" s="19" t="s">
        <v>10</v>
      </c>
      <c r="H11" s="19" t="s">
        <v>10</v>
      </c>
      <c r="I11" s="18">
        <v>750</v>
      </c>
      <c r="J11" s="18">
        <f t="shared" si="0"/>
        <v>750</v>
      </c>
    </row>
    <row r="12" spans="1:10" x14ac:dyDescent="0.15">
      <c r="A12" s="17" t="s">
        <v>26</v>
      </c>
      <c r="B12" s="17" t="s">
        <v>27</v>
      </c>
      <c r="C12" s="17" t="s">
        <v>9</v>
      </c>
      <c r="D12" s="18">
        <v>600</v>
      </c>
      <c r="E12" s="19" t="s">
        <v>10</v>
      </c>
      <c r="F12" s="19" t="s">
        <v>10</v>
      </c>
      <c r="G12" s="19" t="s">
        <v>10</v>
      </c>
      <c r="H12" s="19" t="s">
        <v>10</v>
      </c>
      <c r="I12" s="19" t="s">
        <v>10</v>
      </c>
      <c r="J12" s="18">
        <f t="shared" si="0"/>
        <v>600</v>
      </c>
    </row>
    <row r="13" spans="1:10" x14ac:dyDescent="0.15">
      <c r="A13" s="17" t="s">
        <v>28</v>
      </c>
      <c r="B13" s="17" t="s">
        <v>29</v>
      </c>
      <c r="C13" s="17" t="s">
        <v>9</v>
      </c>
      <c r="D13" s="19" t="s">
        <v>10</v>
      </c>
      <c r="E13" s="19" t="s">
        <v>10</v>
      </c>
      <c r="F13" s="19" t="s">
        <v>10</v>
      </c>
      <c r="G13" s="19" t="s">
        <v>10</v>
      </c>
      <c r="H13" s="19" t="s">
        <v>10</v>
      </c>
      <c r="I13" s="19" t="s">
        <v>10</v>
      </c>
      <c r="J13" s="18">
        <f t="shared" si="0"/>
        <v>0</v>
      </c>
    </row>
    <row r="14" spans="1:10" x14ac:dyDescent="0.15">
      <c r="A14" s="14" t="s">
        <v>30</v>
      </c>
      <c r="B14" s="14" t="s">
        <v>31</v>
      </c>
      <c r="C14" s="14" t="s">
        <v>9</v>
      </c>
      <c r="D14" s="20" t="s">
        <v>10</v>
      </c>
      <c r="E14" s="20" t="s">
        <v>10</v>
      </c>
      <c r="F14" s="20" t="s">
        <v>10</v>
      </c>
      <c r="G14" s="20" t="s">
        <v>10</v>
      </c>
      <c r="H14" s="20" t="s">
        <v>10</v>
      </c>
      <c r="I14" s="20" t="s">
        <v>10</v>
      </c>
      <c r="J14" s="18">
        <f t="shared" si="0"/>
        <v>0</v>
      </c>
    </row>
    <row r="15" spans="1:10" ht="12" thickBot="1" x14ac:dyDescent="0.2">
      <c r="A15" s="5"/>
      <c r="B15" s="6"/>
      <c r="C15" s="6"/>
      <c r="D15" s="7">
        <f>SUM(D5:D14)</f>
        <v>600</v>
      </c>
      <c r="E15" s="7">
        <f t="shared" ref="E15:J15" si="1">SUM(E5:E14)</f>
        <v>0</v>
      </c>
      <c r="F15" s="7">
        <f t="shared" si="1"/>
        <v>0</v>
      </c>
      <c r="G15" s="7">
        <f t="shared" si="1"/>
        <v>0</v>
      </c>
      <c r="H15" s="7">
        <f t="shared" si="1"/>
        <v>0</v>
      </c>
      <c r="I15" s="7">
        <f t="shared" si="1"/>
        <v>4049.2</v>
      </c>
      <c r="J15" s="7">
        <f t="shared" si="1"/>
        <v>4649.2</v>
      </c>
    </row>
    <row r="16" spans="1:10" x14ac:dyDescent="0.15">
      <c r="A16" s="15"/>
      <c r="B16" s="15"/>
      <c r="C16" s="15"/>
      <c r="D16" s="15"/>
      <c r="E16" s="15"/>
      <c r="F16" s="15"/>
      <c r="G16" s="15"/>
      <c r="H16" s="15"/>
      <c r="I16" s="15"/>
      <c r="J16" s="15"/>
    </row>
    <row r="25" spans="7:7" x14ac:dyDescent="0.15">
      <c r="G25" s="18"/>
    </row>
  </sheetData>
  <mergeCells count="3">
    <mergeCell ref="A1:J1"/>
    <mergeCell ref="A2:J2"/>
    <mergeCell ref="A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B39" sqref="B39"/>
    </sheetView>
  </sheetViews>
  <sheetFormatPr defaultRowHeight="11.25" x14ac:dyDescent="0.15"/>
  <cols>
    <col min="1" max="1" width="9" style="15"/>
    <col min="2" max="2" width="37" style="15" bestFit="1" customWidth="1"/>
    <col min="3" max="3" width="23.375" style="15" bestFit="1" customWidth="1"/>
    <col min="4" max="16384" width="9" style="15"/>
  </cols>
  <sheetData>
    <row r="1" spans="1:10" ht="23.25" customHeight="1" x14ac:dyDescent="0.1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</row>
    <row r="2" spans="1:10" ht="23.25" customHeight="1" x14ac:dyDescent="0.15">
      <c r="A2" s="51" t="s">
        <v>42</v>
      </c>
      <c r="B2" s="51"/>
      <c r="C2" s="51"/>
      <c r="D2" s="51"/>
      <c r="E2" s="51"/>
      <c r="F2" s="51"/>
      <c r="G2" s="51"/>
      <c r="H2" s="51"/>
      <c r="I2" s="51"/>
      <c r="J2" s="51"/>
    </row>
    <row r="3" spans="1:10" ht="12.75" x14ac:dyDescent="0.15">
      <c r="A3" s="52" t="s">
        <v>1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ht="12" thickBot="1" x14ac:dyDescent="0.2">
      <c r="A4" s="21" t="s">
        <v>37</v>
      </c>
      <c r="B4" s="21" t="s">
        <v>2</v>
      </c>
      <c r="C4" s="21" t="s">
        <v>38</v>
      </c>
      <c r="D4" s="21" t="s">
        <v>39</v>
      </c>
      <c r="E4" s="21" t="s">
        <v>3</v>
      </c>
      <c r="F4" s="21" t="s">
        <v>4</v>
      </c>
      <c r="G4" s="21" t="s">
        <v>5</v>
      </c>
      <c r="H4" s="21" t="s">
        <v>6</v>
      </c>
      <c r="I4" s="21" t="s">
        <v>7</v>
      </c>
      <c r="J4" s="21" t="s">
        <v>8</v>
      </c>
    </row>
    <row r="5" spans="1:10" ht="12" thickTop="1" x14ac:dyDescent="0.15">
      <c r="A5" s="22" t="s">
        <v>11</v>
      </c>
      <c r="B5" s="22" t="s">
        <v>12</v>
      </c>
      <c r="C5" s="22" t="s">
        <v>9</v>
      </c>
      <c r="D5" s="24" t="s">
        <v>10</v>
      </c>
      <c r="E5" s="24" t="s">
        <v>10</v>
      </c>
      <c r="F5" s="24" t="s">
        <v>10</v>
      </c>
      <c r="G5" s="24" t="s">
        <v>10</v>
      </c>
      <c r="H5" s="24" t="s">
        <v>10</v>
      </c>
      <c r="I5" s="23">
        <v>-0.8</v>
      </c>
      <c r="J5" s="23">
        <v>-0.8</v>
      </c>
    </row>
    <row r="6" spans="1:10" x14ac:dyDescent="0.15">
      <c r="A6" s="22" t="s">
        <v>40</v>
      </c>
      <c r="B6" s="22" t="s">
        <v>41</v>
      </c>
      <c r="C6" s="22" t="s">
        <v>9</v>
      </c>
      <c r="D6" s="24" t="s">
        <v>10</v>
      </c>
      <c r="E6" s="24" t="s">
        <v>10</v>
      </c>
      <c r="F6" s="24" t="s">
        <v>10</v>
      </c>
      <c r="G6" s="24" t="s">
        <v>10</v>
      </c>
      <c r="H6" s="24" t="s">
        <v>10</v>
      </c>
      <c r="I6" s="23">
        <v>-3000</v>
      </c>
      <c r="J6" s="23">
        <v>-3000</v>
      </c>
    </row>
    <row r="7" spans="1:10" x14ac:dyDescent="0.15">
      <c r="A7" s="22" t="s">
        <v>26</v>
      </c>
      <c r="B7" s="22" t="s">
        <v>27</v>
      </c>
      <c r="C7" s="22" t="s">
        <v>9</v>
      </c>
      <c r="D7" s="23">
        <v>600</v>
      </c>
      <c r="E7" s="24" t="s">
        <v>10</v>
      </c>
      <c r="F7" s="24" t="s">
        <v>10</v>
      </c>
      <c r="G7" s="24" t="s">
        <v>10</v>
      </c>
      <c r="H7" s="24" t="s">
        <v>10</v>
      </c>
      <c r="I7" s="24" t="s">
        <v>10</v>
      </c>
      <c r="J7" s="23">
        <v>600</v>
      </c>
    </row>
    <row r="8" spans="1:10" ht="12" thickBot="1" x14ac:dyDescent="0.2">
      <c r="A8" s="25"/>
      <c r="B8" s="26"/>
      <c r="C8" s="26"/>
      <c r="D8" s="27">
        <f>SUM(D5:D7)</f>
        <v>600</v>
      </c>
      <c r="E8" s="27">
        <f t="shared" ref="E8:H8" si="0">SUM(E5:E7)</f>
        <v>0</v>
      </c>
      <c r="F8" s="27">
        <f t="shared" si="0"/>
        <v>0</v>
      </c>
      <c r="G8" s="27">
        <f t="shared" si="0"/>
        <v>0</v>
      </c>
      <c r="H8" s="27">
        <f t="shared" si="0"/>
        <v>0</v>
      </c>
      <c r="I8" s="27">
        <f>SUM(I5:I7)</f>
        <v>-3000.8</v>
      </c>
      <c r="J8" s="27">
        <f>SUM(J5:J7)</f>
        <v>-2400.8000000000002</v>
      </c>
    </row>
    <row r="9" spans="1:10" ht="12" thickTop="1" x14ac:dyDescent="0.15"/>
    <row r="11" spans="1:10" x14ac:dyDescent="0.15">
      <c r="G11" s="18"/>
    </row>
  </sheetData>
  <mergeCells count="3">
    <mergeCell ref="A1:J1"/>
    <mergeCell ref="A2:J2"/>
    <mergeCell ref="A3:J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B31" sqref="B31"/>
    </sheetView>
  </sheetViews>
  <sheetFormatPr defaultRowHeight="11.25" x14ac:dyDescent="0.15"/>
  <cols>
    <col min="1" max="1" width="8.5" bestFit="1" customWidth="1"/>
    <col min="2" max="2" width="45.375" customWidth="1"/>
    <col min="3" max="3" width="7.625" bestFit="1" customWidth="1"/>
    <col min="4" max="4" width="7.25" bestFit="1" customWidth="1"/>
    <col min="5" max="8" width="6.5" bestFit="1" customWidth="1"/>
    <col min="9" max="10" width="7.875" bestFit="1" customWidth="1"/>
  </cols>
  <sheetData>
    <row r="1" spans="1:10" ht="28.5" customHeight="1" x14ac:dyDescent="0.1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</row>
    <row r="2" spans="1:10" ht="28.5" customHeight="1" x14ac:dyDescent="0.15">
      <c r="A2" s="51" t="s">
        <v>43</v>
      </c>
      <c r="B2" s="51"/>
      <c r="C2" s="51"/>
      <c r="D2" s="51"/>
      <c r="E2" s="51"/>
      <c r="F2" s="51"/>
      <c r="G2" s="51"/>
      <c r="H2" s="51"/>
      <c r="I2" s="51"/>
      <c r="J2" s="51"/>
    </row>
    <row r="3" spans="1:10" ht="12.75" x14ac:dyDescent="0.15">
      <c r="A3" s="52" t="s">
        <v>1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ht="15" customHeight="1" thickBot="1" x14ac:dyDescent="0.2">
      <c r="A4" s="29" t="s">
        <v>37</v>
      </c>
      <c r="B4" s="29" t="s">
        <v>2</v>
      </c>
      <c r="C4" s="29" t="s">
        <v>38</v>
      </c>
      <c r="D4" s="29" t="s">
        <v>39</v>
      </c>
      <c r="E4" s="29" t="s">
        <v>3</v>
      </c>
      <c r="F4" s="29" t="s">
        <v>4</v>
      </c>
      <c r="G4" s="29" t="s">
        <v>5</v>
      </c>
      <c r="H4" s="29" t="s">
        <v>6</v>
      </c>
      <c r="I4" s="29" t="s">
        <v>7</v>
      </c>
      <c r="J4" s="29" t="s">
        <v>8</v>
      </c>
    </row>
    <row r="5" spans="1:10" ht="15" customHeight="1" thickTop="1" x14ac:dyDescent="0.15">
      <c r="A5" s="30" t="s">
        <v>44</v>
      </c>
      <c r="B5" s="30" t="s">
        <v>45</v>
      </c>
      <c r="C5" s="30" t="s">
        <v>9</v>
      </c>
      <c r="D5" s="32" t="s">
        <v>10</v>
      </c>
      <c r="E5" s="32" t="s">
        <v>10</v>
      </c>
      <c r="F5" s="32" t="s">
        <v>10</v>
      </c>
      <c r="G5" s="32" t="s">
        <v>10</v>
      </c>
      <c r="H5" s="32" t="s">
        <v>10</v>
      </c>
      <c r="I5" s="31">
        <v>3000</v>
      </c>
      <c r="J5" s="31">
        <v>3000</v>
      </c>
    </row>
    <row r="6" spans="1:10" ht="15" customHeight="1" x14ac:dyDescent="0.15">
      <c r="A6" s="30" t="s">
        <v>11</v>
      </c>
      <c r="B6" s="30" t="s">
        <v>12</v>
      </c>
      <c r="C6" s="30" t="s">
        <v>9</v>
      </c>
      <c r="D6" s="32" t="s">
        <v>10</v>
      </c>
      <c r="E6" s="32" t="s">
        <v>10</v>
      </c>
      <c r="F6" s="32" t="s">
        <v>10</v>
      </c>
      <c r="G6" s="32" t="s">
        <v>10</v>
      </c>
      <c r="H6" s="32" t="s">
        <v>10</v>
      </c>
      <c r="I6" s="31">
        <v>11.2</v>
      </c>
      <c r="J6" s="31">
        <v>11.2</v>
      </c>
    </row>
    <row r="7" spans="1:10" ht="15" customHeight="1" x14ac:dyDescent="0.15">
      <c r="A7" s="30" t="s">
        <v>46</v>
      </c>
      <c r="B7" s="30" t="s">
        <v>47</v>
      </c>
      <c r="C7" s="30" t="s">
        <v>9</v>
      </c>
      <c r="D7" s="32" t="s">
        <v>10</v>
      </c>
      <c r="E7" s="32" t="s">
        <v>10</v>
      </c>
      <c r="F7" s="32" t="s">
        <v>10</v>
      </c>
      <c r="G7" s="32" t="s">
        <v>10</v>
      </c>
      <c r="H7" s="32" t="s">
        <v>10</v>
      </c>
      <c r="I7" s="31">
        <v>3000</v>
      </c>
      <c r="J7" s="31">
        <v>3000</v>
      </c>
    </row>
    <row r="8" spans="1:10" ht="15" customHeight="1" x14ac:dyDescent="0.15">
      <c r="A8" s="30" t="s">
        <v>26</v>
      </c>
      <c r="B8" s="30" t="s">
        <v>27</v>
      </c>
      <c r="C8" s="30" t="s">
        <v>9</v>
      </c>
      <c r="D8" s="31">
        <v>600</v>
      </c>
      <c r="E8" s="32" t="s">
        <v>10</v>
      </c>
      <c r="F8" s="32" t="s">
        <v>10</v>
      </c>
      <c r="G8" s="32" t="s">
        <v>10</v>
      </c>
      <c r="H8" s="32" t="s">
        <v>10</v>
      </c>
      <c r="I8" s="32" t="s">
        <v>10</v>
      </c>
      <c r="J8" s="31">
        <v>600</v>
      </c>
    </row>
    <row r="9" spans="1:10" ht="15" customHeight="1" thickBot="1" x14ac:dyDescent="0.2">
      <c r="A9" s="33"/>
      <c r="B9" s="34"/>
      <c r="C9" s="34"/>
      <c r="D9" s="35">
        <v>600</v>
      </c>
      <c r="E9" s="35">
        <v>0</v>
      </c>
      <c r="F9" s="35">
        <v>0</v>
      </c>
      <c r="G9" s="35">
        <v>0</v>
      </c>
      <c r="H9" s="35">
        <v>0</v>
      </c>
      <c r="I9" s="35">
        <v>6011.2</v>
      </c>
      <c r="J9" s="35">
        <v>6611.2</v>
      </c>
    </row>
    <row r="10" spans="1:10" ht="12" thickTop="1" x14ac:dyDescent="0.15">
      <c r="A10" s="28"/>
      <c r="B10" s="28"/>
      <c r="C10" s="28"/>
      <c r="D10" s="28"/>
      <c r="E10" s="28"/>
      <c r="F10" s="28"/>
      <c r="G10" s="28"/>
      <c r="H10" s="28"/>
      <c r="I10" s="28"/>
      <c r="J10" s="28"/>
    </row>
  </sheetData>
  <mergeCells count="3">
    <mergeCell ref="A1:J1"/>
    <mergeCell ref="A2:J2"/>
    <mergeCell ref="A3:J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B28" sqref="B28"/>
    </sheetView>
  </sheetViews>
  <sheetFormatPr defaultRowHeight="11.25" x14ac:dyDescent="0.15"/>
  <cols>
    <col min="1" max="1" width="8.75" style="28" bestFit="1" customWidth="1"/>
    <col min="2" max="2" width="39.875" style="28" bestFit="1" customWidth="1"/>
    <col min="3" max="3" width="23.375" style="28" bestFit="1" customWidth="1"/>
    <col min="4" max="4" width="7.25" style="28" bestFit="1" customWidth="1"/>
    <col min="5" max="8" width="6.5" style="28" bestFit="1" customWidth="1"/>
    <col min="9" max="10" width="8.875" style="28" bestFit="1" customWidth="1"/>
    <col min="11" max="16384" width="9" style="28"/>
  </cols>
  <sheetData>
    <row r="1" spans="1:10" ht="23.1" customHeight="1" x14ac:dyDescent="0.1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</row>
    <row r="2" spans="1:10" ht="20.100000000000001" customHeight="1" x14ac:dyDescent="0.15">
      <c r="A2" s="51" t="s">
        <v>48</v>
      </c>
      <c r="B2" s="51"/>
      <c r="C2" s="51"/>
      <c r="D2" s="51"/>
      <c r="E2" s="51"/>
      <c r="F2" s="51"/>
      <c r="G2" s="51"/>
      <c r="H2" s="51"/>
      <c r="I2" s="51"/>
      <c r="J2" s="51"/>
    </row>
    <row r="3" spans="1:10" ht="20.100000000000001" customHeight="1" x14ac:dyDescent="0.15">
      <c r="A3" s="53" t="s">
        <v>1</v>
      </c>
      <c r="B3" s="53"/>
      <c r="C3" s="53"/>
      <c r="D3" s="53"/>
      <c r="E3" s="53"/>
      <c r="F3" s="53"/>
      <c r="G3" s="53"/>
      <c r="H3" s="53"/>
      <c r="I3" s="53"/>
      <c r="J3" s="53"/>
    </row>
    <row r="4" spans="1:10" ht="23.1" customHeight="1" thickBot="1" x14ac:dyDescent="0.2">
      <c r="A4" s="29" t="s">
        <v>37</v>
      </c>
      <c r="B4" s="29" t="s">
        <v>2</v>
      </c>
      <c r="C4" s="29" t="s">
        <v>38</v>
      </c>
      <c r="D4" s="29" t="s">
        <v>39</v>
      </c>
      <c r="E4" s="29" t="s">
        <v>3</v>
      </c>
      <c r="F4" s="29" t="s">
        <v>4</v>
      </c>
      <c r="G4" s="29" t="s">
        <v>5</v>
      </c>
      <c r="H4" s="29" t="s">
        <v>6</v>
      </c>
      <c r="I4" s="29" t="s">
        <v>7</v>
      </c>
      <c r="J4" s="29" t="s">
        <v>8</v>
      </c>
    </row>
    <row r="5" spans="1:10" ht="12" thickTop="1" x14ac:dyDescent="0.15">
      <c r="A5" s="30" t="s">
        <v>49</v>
      </c>
      <c r="B5" s="30" t="s">
        <v>50</v>
      </c>
      <c r="C5" s="30" t="s">
        <v>9</v>
      </c>
      <c r="D5" s="32" t="s">
        <v>10</v>
      </c>
      <c r="E5" s="32" t="s">
        <v>10</v>
      </c>
      <c r="F5" s="32" t="s">
        <v>10</v>
      </c>
      <c r="G5" s="32" t="s">
        <v>10</v>
      </c>
      <c r="H5" s="32" t="s">
        <v>10</v>
      </c>
      <c r="I5" s="31">
        <v>625</v>
      </c>
      <c r="J5" s="31">
        <f>SUM(D5:I5)</f>
        <v>625</v>
      </c>
    </row>
    <row r="6" spans="1:10" x14ac:dyDescent="0.15">
      <c r="A6" s="30" t="s">
        <v>51</v>
      </c>
      <c r="B6" s="30" t="s">
        <v>52</v>
      </c>
      <c r="C6" s="30" t="s">
        <v>9</v>
      </c>
      <c r="D6" s="32" t="s">
        <v>10</v>
      </c>
      <c r="E6" s="32" t="s">
        <v>10</v>
      </c>
      <c r="F6" s="32" t="s">
        <v>10</v>
      </c>
      <c r="G6" s="32" t="s">
        <v>10</v>
      </c>
      <c r="H6" s="32" t="s">
        <v>10</v>
      </c>
      <c r="I6" s="31">
        <v>10000</v>
      </c>
      <c r="J6" s="31">
        <f>SUM(D6:I6)</f>
        <v>10000</v>
      </c>
    </row>
    <row r="7" spans="1:10" ht="12" thickBot="1" x14ac:dyDescent="0.2">
      <c r="A7" s="33"/>
      <c r="B7" s="34"/>
      <c r="C7" s="34"/>
      <c r="D7" s="35">
        <f>SUM(D5:D6)</f>
        <v>0</v>
      </c>
      <c r="E7" s="35">
        <f t="shared" ref="E7:J7" si="0">SUM(E5:E6)</f>
        <v>0</v>
      </c>
      <c r="F7" s="35">
        <f t="shared" si="0"/>
        <v>0</v>
      </c>
      <c r="G7" s="35">
        <f t="shared" si="0"/>
        <v>0</v>
      </c>
      <c r="H7" s="35">
        <f t="shared" si="0"/>
        <v>0</v>
      </c>
      <c r="I7" s="35">
        <f t="shared" si="0"/>
        <v>10625</v>
      </c>
      <c r="J7" s="35">
        <f t="shared" si="0"/>
        <v>10625</v>
      </c>
    </row>
    <row r="8" spans="1:10" ht="12" thickTop="1" x14ac:dyDescent="0.15"/>
  </sheetData>
  <mergeCells count="3">
    <mergeCell ref="A1:J1"/>
    <mergeCell ref="A2:J2"/>
    <mergeCell ref="A3:J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B11" sqref="B11"/>
    </sheetView>
  </sheetViews>
  <sheetFormatPr defaultRowHeight="11.25" x14ac:dyDescent="0.15"/>
  <cols>
    <col min="1" max="1" width="8.75" style="28" bestFit="1" customWidth="1"/>
    <col min="2" max="2" width="39.875" style="28" bestFit="1" customWidth="1"/>
    <col min="3" max="3" width="23.375" style="28" bestFit="1" customWidth="1"/>
    <col min="4" max="4" width="7.25" style="28" bestFit="1" customWidth="1"/>
    <col min="5" max="7" width="6.5" style="28" bestFit="1" customWidth="1"/>
    <col min="8" max="10" width="8.875" style="28" bestFit="1" customWidth="1"/>
    <col min="11" max="16384" width="9" style="28"/>
  </cols>
  <sheetData>
    <row r="1" spans="1:10" ht="23.1" customHeight="1" x14ac:dyDescent="0.1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</row>
    <row r="2" spans="1:10" ht="20.100000000000001" customHeight="1" x14ac:dyDescent="0.15">
      <c r="A2" s="51" t="s">
        <v>53</v>
      </c>
      <c r="B2" s="51"/>
      <c r="C2" s="51"/>
      <c r="D2" s="51"/>
      <c r="E2" s="51"/>
      <c r="F2" s="51"/>
      <c r="G2" s="51"/>
      <c r="H2" s="51"/>
      <c r="I2" s="51"/>
      <c r="J2" s="51"/>
    </row>
    <row r="3" spans="1:10" ht="20.100000000000001" customHeight="1" x14ac:dyDescent="0.15">
      <c r="A3" s="52" t="s">
        <v>1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ht="23.1" customHeight="1" thickBot="1" x14ac:dyDescent="0.2">
      <c r="A4" s="29" t="s">
        <v>37</v>
      </c>
      <c r="B4" s="29" t="s">
        <v>2</v>
      </c>
      <c r="C4" s="29" t="s">
        <v>38</v>
      </c>
      <c r="D4" s="29" t="s">
        <v>39</v>
      </c>
      <c r="E4" s="29" t="s">
        <v>3</v>
      </c>
      <c r="F4" s="29" t="s">
        <v>4</v>
      </c>
      <c r="G4" s="29" t="s">
        <v>5</v>
      </c>
      <c r="H4" s="29" t="s">
        <v>6</v>
      </c>
      <c r="I4" s="29" t="s">
        <v>7</v>
      </c>
      <c r="J4" s="29" t="s">
        <v>8</v>
      </c>
    </row>
    <row r="5" spans="1:10" ht="12" thickTop="1" x14ac:dyDescent="0.15">
      <c r="A5" s="30" t="s">
        <v>54</v>
      </c>
      <c r="B5" s="30" t="s">
        <v>55</v>
      </c>
      <c r="C5" s="30" t="s">
        <v>9</v>
      </c>
      <c r="D5" s="32" t="s">
        <v>10</v>
      </c>
      <c r="E5" s="32" t="s">
        <v>10</v>
      </c>
      <c r="F5" s="32" t="s">
        <v>10</v>
      </c>
      <c r="G5" s="32" t="s">
        <v>10</v>
      </c>
      <c r="H5" s="32" t="s">
        <v>10</v>
      </c>
      <c r="I5" s="31">
        <v>17367.45</v>
      </c>
      <c r="J5" s="31">
        <f>SUM(D5:I5)</f>
        <v>17367.45</v>
      </c>
    </row>
    <row r="6" spans="1:10" x14ac:dyDescent="0.15">
      <c r="A6" s="30" t="s">
        <v>51</v>
      </c>
      <c r="B6" s="30" t="s">
        <v>52</v>
      </c>
      <c r="C6" s="30" t="s">
        <v>9</v>
      </c>
      <c r="D6" s="32" t="s">
        <v>10</v>
      </c>
      <c r="E6" s="32" t="s">
        <v>10</v>
      </c>
      <c r="F6" s="32" t="s">
        <v>10</v>
      </c>
      <c r="G6" s="32" t="s">
        <v>10</v>
      </c>
      <c r="H6" s="31">
        <v>10000</v>
      </c>
      <c r="I6" s="32" t="s">
        <v>10</v>
      </c>
      <c r="J6" s="31">
        <f t="shared" ref="J6:J7" si="0">SUM(D6:I6)</f>
        <v>10000</v>
      </c>
    </row>
    <row r="7" spans="1:10" x14ac:dyDescent="0.15">
      <c r="A7" s="30" t="s">
        <v>56</v>
      </c>
      <c r="B7" s="30" t="s">
        <v>57</v>
      </c>
      <c r="C7" s="30" t="s">
        <v>9</v>
      </c>
      <c r="D7" s="32" t="s">
        <v>10</v>
      </c>
      <c r="E7" s="32" t="s">
        <v>10</v>
      </c>
      <c r="F7" s="32" t="s">
        <v>10</v>
      </c>
      <c r="G7" s="32" t="s">
        <v>10</v>
      </c>
      <c r="H7" s="32" t="s">
        <v>10</v>
      </c>
      <c r="I7" s="31">
        <v>17367.45</v>
      </c>
      <c r="J7" s="31">
        <f t="shared" si="0"/>
        <v>17367.45</v>
      </c>
    </row>
    <row r="8" spans="1:10" ht="12" thickBot="1" x14ac:dyDescent="0.2">
      <c r="A8" s="33"/>
      <c r="B8" s="34"/>
      <c r="C8" s="34"/>
      <c r="D8" s="35">
        <f>SUM(D5:D7)</f>
        <v>0</v>
      </c>
      <c r="E8" s="35">
        <f t="shared" ref="E8:I8" si="1">SUM(E5:E7)</f>
        <v>0</v>
      </c>
      <c r="F8" s="35">
        <f t="shared" si="1"/>
        <v>0</v>
      </c>
      <c r="G8" s="35">
        <f t="shared" si="1"/>
        <v>0</v>
      </c>
      <c r="H8" s="35">
        <f t="shared" si="1"/>
        <v>10000</v>
      </c>
      <c r="I8" s="35">
        <f t="shared" si="1"/>
        <v>34734.9</v>
      </c>
      <c r="J8" s="35">
        <f>SUM(J5:J7)</f>
        <v>44734.9</v>
      </c>
    </row>
    <row r="9" spans="1:10" ht="12" thickTop="1" x14ac:dyDescent="0.15"/>
  </sheetData>
  <mergeCells count="3">
    <mergeCell ref="A1:J1"/>
    <mergeCell ref="A2:J2"/>
    <mergeCell ref="A3:J3"/>
  </mergeCells>
  <pageMargins left="0.7" right="0.7" top="0.75" bottom="0.75" header="0.3" footer="0.3"/>
  <pageSetup paperSize="9" scale="68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C13" sqref="C13"/>
    </sheetView>
  </sheetViews>
  <sheetFormatPr defaultRowHeight="11.25" x14ac:dyDescent="0.15"/>
  <cols>
    <col min="1" max="1" width="9.375" customWidth="1"/>
    <col min="2" max="2" width="31.625" customWidth="1"/>
    <col min="3" max="3" width="24.25" customWidth="1"/>
    <col min="4" max="10" width="10.875" customWidth="1"/>
  </cols>
  <sheetData>
    <row r="1" spans="1:10" s="38" customFormat="1" ht="16.5" customHeight="1" x14ac:dyDescent="0.1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</row>
    <row r="2" spans="1:10" s="38" customFormat="1" ht="16.5" customHeight="1" x14ac:dyDescent="0.15">
      <c r="A2" s="51" t="s">
        <v>58</v>
      </c>
      <c r="B2" s="51"/>
      <c r="C2" s="51"/>
      <c r="D2" s="51"/>
      <c r="E2" s="51"/>
      <c r="F2" s="51"/>
      <c r="G2" s="51"/>
      <c r="H2" s="51"/>
      <c r="I2" s="51"/>
      <c r="J2" s="51"/>
    </row>
    <row r="3" spans="1:10" s="38" customFormat="1" ht="16.5" customHeight="1" x14ac:dyDescent="0.15">
      <c r="A3" s="52" t="s">
        <v>1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s="38" customFormat="1" ht="16.5" customHeight="1" thickBot="1" x14ac:dyDescent="0.2">
      <c r="A4" s="37" t="s">
        <v>37</v>
      </c>
      <c r="B4" s="37" t="s">
        <v>2</v>
      </c>
      <c r="C4" s="37" t="s">
        <v>38</v>
      </c>
      <c r="D4" s="37" t="s">
        <v>39</v>
      </c>
      <c r="E4" s="37" t="s">
        <v>3</v>
      </c>
      <c r="F4" s="37" t="s">
        <v>4</v>
      </c>
      <c r="G4" s="37" t="s">
        <v>5</v>
      </c>
      <c r="H4" s="37" t="s">
        <v>6</v>
      </c>
      <c r="I4" s="37" t="s">
        <v>7</v>
      </c>
      <c r="J4" s="37" t="s">
        <v>8</v>
      </c>
    </row>
    <row r="5" spans="1:10" s="38" customFormat="1" ht="16.5" customHeight="1" thickTop="1" x14ac:dyDescent="0.15">
      <c r="A5" s="39" t="s">
        <v>54</v>
      </c>
      <c r="B5" s="39" t="s">
        <v>55</v>
      </c>
      <c r="C5" s="39" t="s">
        <v>9</v>
      </c>
      <c r="D5" s="40" t="s">
        <v>10</v>
      </c>
      <c r="E5" s="40" t="s">
        <v>10</v>
      </c>
      <c r="F5" s="40" t="s">
        <v>10</v>
      </c>
      <c r="G5" s="40" t="s">
        <v>10</v>
      </c>
      <c r="H5" s="41">
        <v>17367.45</v>
      </c>
      <c r="I5" s="41">
        <v>19661.169999999998</v>
      </c>
      <c r="J5" s="41">
        <f>SUM(D5:I5)</f>
        <v>37028.619999999995</v>
      </c>
    </row>
    <row r="6" spans="1:10" s="38" customFormat="1" ht="16.5" customHeight="1" x14ac:dyDescent="0.15">
      <c r="A6" s="39" t="s">
        <v>51</v>
      </c>
      <c r="B6" s="39" t="s">
        <v>52</v>
      </c>
      <c r="C6" s="39" t="s">
        <v>9</v>
      </c>
      <c r="D6" s="40" t="s">
        <v>10</v>
      </c>
      <c r="E6" s="40" t="s">
        <v>10</v>
      </c>
      <c r="F6" s="40" t="s">
        <v>10</v>
      </c>
      <c r="G6" s="41">
        <v>10000</v>
      </c>
      <c r="H6" s="40" t="s">
        <v>10</v>
      </c>
      <c r="I6" s="41">
        <v>311308.61</v>
      </c>
      <c r="J6" s="41">
        <f t="shared" ref="J6:J9" si="0">SUM(D6:I6)</f>
        <v>321308.61</v>
      </c>
    </row>
    <row r="7" spans="1:10" s="38" customFormat="1" ht="16.5" customHeight="1" x14ac:dyDescent="0.15">
      <c r="A7" s="39" t="s">
        <v>59</v>
      </c>
      <c r="B7" s="39" t="s">
        <v>60</v>
      </c>
      <c r="C7" s="39" t="s">
        <v>9</v>
      </c>
      <c r="D7" s="40" t="s">
        <v>10</v>
      </c>
      <c r="E7" s="40" t="s">
        <v>10</v>
      </c>
      <c r="F7" s="40" t="s">
        <v>10</v>
      </c>
      <c r="G7" s="40" t="s">
        <v>10</v>
      </c>
      <c r="H7" s="40" t="s">
        <v>10</v>
      </c>
      <c r="I7" s="41">
        <v>390</v>
      </c>
      <c r="J7" s="41">
        <f t="shared" si="0"/>
        <v>390</v>
      </c>
    </row>
    <row r="8" spans="1:10" s="38" customFormat="1" ht="16.5" customHeight="1" x14ac:dyDescent="0.15">
      <c r="A8" s="39" t="s">
        <v>56</v>
      </c>
      <c r="B8" s="39" t="s">
        <v>57</v>
      </c>
      <c r="C8" s="39" t="s">
        <v>9</v>
      </c>
      <c r="D8" s="40" t="s">
        <v>10</v>
      </c>
      <c r="E8" s="40" t="s">
        <v>10</v>
      </c>
      <c r="F8" s="40" t="s">
        <v>10</v>
      </c>
      <c r="G8" s="40" t="s">
        <v>10</v>
      </c>
      <c r="H8" s="41">
        <v>17367.45</v>
      </c>
      <c r="I8" s="41">
        <v>19661.169999999998</v>
      </c>
      <c r="J8" s="41">
        <f t="shared" si="0"/>
        <v>37028.619999999995</v>
      </c>
    </row>
    <row r="9" spans="1:10" s="38" customFormat="1" ht="16.5" customHeight="1" thickBot="1" x14ac:dyDescent="0.2">
      <c r="A9" s="42"/>
      <c r="B9" s="43"/>
      <c r="C9" s="43"/>
      <c r="D9" s="44">
        <f>SUM(D5:D8)</f>
        <v>0</v>
      </c>
      <c r="E9" s="44">
        <f t="shared" ref="E9:H9" si="1">SUM(E5:E8)</f>
        <v>0</v>
      </c>
      <c r="F9" s="44">
        <f t="shared" si="1"/>
        <v>0</v>
      </c>
      <c r="G9" s="44">
        <f t="shared" si="1"/>
        <v>10000</v>
      </c>
      <c r="H9" s="44">
        <f t="shared" si="1"/>
        <v>34734.9</v>
      </c>
      <c r="I9" s="44">
        <f>SUM(I5:I8)</f>
        <v>351020.94999999995</v>
      </c>
      <c r="J9" s="44">
        <f t="shared" si="0"/>
        <v>395755.85</v>
      </c>
    </row>
    <row r="10" spans="1:10" ht="12" thickTop="1" x14ac:dyDescent="0.15">
      <c r="A10" s="36"/>
      <c r="B10" s="36"/>
      <c r="C10" s="36"/>
      <c r="D10" s="36"/>
      <c r="E10" s="36"/>
      <c r="F10" s="36"/>
      <c r="G10" s="36"/>
      <c r="H10" s="36"/>
      <c r="I10" s="36"/>
      <c r="J10" s="36"/>
    </row>
  </sheetData>
  <mergeCells count="3">
    <mergeCell ref="A1:J1"/>
    <mergeCell ref="A2:J2"/>
    <mergeCell ref="A3:J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I12" sqref="I12"/>
    </sheetView>
  </sheetViews>
  <sheetFormatPr defaultRowHeight="11.25" x14ac:dyDescent="0.15"/>
  <cols>
    <col min="1" max="1" width="8.75" bestFit="1" customWidth="1"/>
    <col min="2" max="2" width="38.5" bestFit="1" customWidth="1"/>
    <col min="3" max="3" width="10.875" customWidth="1"/>
    <col min="4" max="9" width="12.25" customWidth="1"/>
    <col min="10" max="10" width="10.875" customWidth="1"/>
  </cols>
  <sheetData>
    <row r="1" spans="1:10" ht="24.75" customHeight="1" x14ac:dyDescent="0.1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</row>
    <row r="2" spans="1:10" ht="21.75" customHeight="1" x14ac:dyDescent="0.15">
      <c r="A2" s="51" t="s">
        <v>61</v>
      </c>
      <c r="B2" s="51"/>
      <c r="C2" s="51"/>
      <c r="D2" s="51"/>
      <c r="E2" s="51"/>
      <c r="F2" s="51"/>
      <c r="G2" s="51"/>
      <c r="H2" s="51"/>
      <c r="I2" s="51"/>
      <c r="J2" s="51"/>
    </row>
    <row r="3" spans="1:10" s="38" customFormat="1" ht="17.25" customHeight="1" x14ac:dyDescent="0.15">
      <c r="A3" s="52" t="s">
        <v>1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s="38" customFormat="1" ht="24.75" customHeight="1" thickBot="1" x14ac:dyDescent="0.2">
      <c r="A4" s="46" t="s">
        <v>37</v>
      </c>
      <c r="B4" s="46" t="s">
        <v>2</v>
      </c>
      <c r="C4" s="46" t="s">
        <v>38</v>
      </c>
      <c r="D4" s="46" t="s">
        <v>39</v>
      </c>
      <c r="E4" s="46" t="s">
        <v>3</v>
      </c>
      <c r="F4" s="46" t="s">
        <v>4</v>
      </c>
      <c r="G4" s="46" t="s">
        <v>5</v>
      </c>
      <c r="H4" s="46" t="s">
        <v>6</v>
      </c>
      <c r="I4" s="46" t="s">
        <v>7</v>
      </c>
      <c r="J4" s="46" t="s">
        <v>8</v>
      </c>
    </row>
    <row r="5" spans="1:10" s="38" customFormat="1" ht="17.25" customHeight="1" thickTop="1" x14ac:dyDescent="0.15">
      <c r="A5" s="39" t="s">
        <v>54</v>
      </c>
      <c r="B5" s="39" t="s">
        <v>55</v>
      </c>
      <c r="C5" s="39" t="s">
        <v>9</v>
      </c>
      <c r="D5" s="47">
        <v>0</v>
      </c>
      <c r="E5" s="47">
        <v>0</v>
      </c>
      <c r="F5" s="47">
        <v>0</v>
      </c>
      <c r="G5" s="48">
        <v>17367.45</v>
      </c>
      <c r="H5" s="48">
        <v>19661.169999999998</v>
      </c>
      <c r="I5" s="47">
        <v>0</v>
      </c>
      <c r="J5" s="48">
        <f>SUM(D5:I5)</f>
        <v>37028.619999999995</v>
      </c>
    </row>
    <row r="6" spans="1:10" s="38" customFormat="1" ht="17.25" customHeight="1" x14ac:dyDescent="0.15">
      <c r="A6" s="39" t="s">
        <v>51</v>
      </c>
      <c r="B6" s="39" t="s">
        <v>52</v>
      </c>
      <c r="C6" s="39" t="s">
        <v>9</v>
      </c>
      <c r="D6" s="47">
        <v>0</v>
      </c>
      <c r="E6" s="47">
        <v>0</v>
      </c>
      <c r="F6" s="47">
        <v>0</v>
      </c>
      <c r="G6" s="47">
        <v>0</v>
      </c>
      <c r="H6" s="47">
        <v>10000</v>
      </c>
      <c r="I6" s="47">
        <v>0</v>
      </c>
      <c r="J6" s="48">
        <f>SUM(D6:I6)</f>
        <v>10000</v>
      </c>
    </row>
    <row r="7" spans="1:10" s="38" customFormat="1" ht="17.25" customHeight="1" x14ac:dyDescent="0.15">
      <c r="A7" s="39" t="s">
        <v>62</v>
      </c>
      <c r="B7" s="39" t="s">
        <v>63</v>
      </c>
      <c r="C7" s="39" t="s">
        <v>64</v>
      </c>
      <c r="D7" s="47">
        <v>0</v>
      </c>
      <c r="E7" s="47">
        <v>0</v>
      </c>
      <c r="F7" s="47">
        <v>0</v>
      </c>
      <c r="G7" s="47">
        <v>0</v>
      </c>
      <c r="H7" s="47">
        <v>0</v>
      </c>
      <c r="I7" s="48">
        <v>259841.94</v>
      </c>
      <c r="J7" s="48">
        <f t="shared" ref="J7:J9" si="0">SUM(D7:I7)</f>
        <v>259841.94</v>
      </c>
    </row>
    <row r="8" spans="1:10" s="38" customFormat="1" ht="17.25" customHeight="1" x14ac:dyDescent="0.15">
      <c r="A8" s="39" t="s">
        <v>59</v>
      </c>
      <c r="B8" s="39" t="s">
        <v>60</v>
      </c>
      <c r="C8" s="39" t="s">
        <v>9</v>
      </c>
      <c r="D8" s="47">
        <v>0</v>
      </c>
      <c r="E8" s="47">
        <v>0</v>
      </c>
      <c r="F8" s="47">
        <v>0</v>
      </c>
      <c r="G8" s="47">
        <v>0</v>
      </c>
      <c r="H8" s="48">
        <v>390</v>
      </c>
      <c r="I8" s="47">
        <v>0</v>
      </c>
      <c r="J8" s="48">
        <f t="shared" si="0"/>
        <v>390</v>
      </c>
    </row>
    <row r="9" spans="1:10" s="38" customFormat="1" ht="17.25" customHeight="1" x14ac:dyDescent="0.15">
      <c r="A9" s="39" t="s">
        <v>56</v>
      </c>
      <c r="B9" s="39" t="s">
        <v>57</v>
      </c>
      <c r="C9" s="39" t="s">
        <v>9</v>
      </c>
      <c r="D9" s="47">
        <v>0</v>
      </c>
      <c r="E9" s="47">
        <v>0</v>
      </c>
      <c r="F9" s="47">
        <v>0</v>
      </c>
      <c r="G9" s="48">
        <v>17367.45</v>
      </c>
      <c r="H9" s="48">
        <v>19661.169999999998</v>
      </c>
      <c r="I9" s="47">
        <v>0</v>
      </c>
      <c r="J9" s="48">
        <f t="shared" si="0"/>
        <v>37028.619999999995</v>
      </c>
    </row>
    <row r="10" spans="1:10" ht="18.75" customHeight="1" thickBot="1" x14ac:dyDescent="0.2">
      <c r="A10" s="42"/>
      <c r="B10" s="43"/>
      <c r="C10" s="43"/>
      <c r="D10" s="49">
        <f>SUM(D5:D9)</f>
        <v>0</v>
      </c>
      <c r="E10" s="49">
        <f t="shared" ref="E10:I10" si="1">SUM(E5:E9)</f>
        <v>0</v>
      </c>
      <c r="F10" s="49">
        <f t="shared" si="1"/>
        <v>0</v>
      </c>
      <c r="G10" s="49">
        <f t="shared" si="1"/>
        <v>34734.9</v>
      </c>
      <c r="H10" s="49">
        <f t="shared" si="1"/>
        <v>49712.34</v>
      </c>
      <c r="I10" s="49">
        <f t="shared" si="1"/>
        <v>259841.94</v>
      </c>
      <c r="J10" s="49">
        <f>SUM(J5:J9)</f>
        <v>344289.18</v>
      </c>
    </row>
    <row r="11" spans="1:10" ht="12" thickTop="1" x14ac:dyDescent="0.15">
      <c r="A11" s="45"/>
      <c r="B11" s="45"/>
      <c r="C11" s="45"/>
      <c r="D11" s="45"/>
      <c r="E11" s="45"/>
      <c r="F11" s="45"/>
      <c r="G11" s="45"/>
      <c r="H11" s="45"/>
      <c r="I11" s="45"/>
      <c r="J11" s="45"/>
    </row>
  </sheetData>
  <mergeCells count="3">
    <mergeCell ref="A1:J1"/>
    <mergeCell ref="A2:J2"/>
    <mergeCell ref="A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Jan'14</vt:lpstr>
      <vt:lpstr>Feb'14</vt:lpstr>
      <vt:lpstr>Mar'14</vt:lpstr>
      <vt:lpstr>Apr'14</vt:lpstr>
      <vt:lpstr>May'14</vt:lpstr>
      <vt:lpstr>July'14</vt:lpstr>
      <vt:lpstr>Aug'14</vt:lpstr>
      <vt:lpstr>Sept'14</vt:lpstr>
      <vt:lpstr>Oct'14</vt:lpstr>
      <vt:lpstr>Nov'14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2014-04-25T03:30:30Z</dcterms:created>
  <dcterms:modified xsi:type="dcterms:W3CDTF">2014-12-10T06:29:11Z</dcterms:modified>
</cp:coreProperties>
</file>