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720" yWindow="360" windowWidth="17955" windowHeight="11535" firstSheet="8" activeTab="13"/>
  </bookViews>
  <sheets>
    <sheet name="Jimmy Choo" sheetId="1" r:id="rId1"/>
    <sheet name="Joe Sidek" sheetId="2" r:id="rId2"/>
    <sheet name="Chelsia Ng" sheetId="3" r:id="rId3"/>
    <sheet name="Chef Rohana" sheetId="4" r:id="rId4"/>
    <sheet name="Saw Teong Hin" sheetId="5" r:id="rId5"/>
    <sheet name="Chef Nurilkarim" sheetId="6" r:id="rId6"/>
    <sheet name="Joseph Teoh" sheetId="7" r:id="rId7"/>
    <sheet name="Laurence Loh" sheetId="8" r:id="rId8"/>
    <sheet name="Tony Ch'ng" sheetId="9" r:id="rId9"/>
    <sheet name="Dasha Logan" sheetId="10" r:id="rId10"/>
    <sheet name="Raja" sheetId="12" r:id="rId11"/>
    <sheet name="Master List" sheetId="13" r:id="rId12"/>
    <sheet name="Red Communications" sheetId="14" r:id="rId13"/>
    <sheet name="Chef Nurilkarim(2)" sheetId="15" r:id="rId14"/>
  </sheets>
  <definedNames>
    <definedName name="numbers" localSheetId="5">{"";"One";"Two";"Three";"Four";"Five";"Six";"Seven";"Eight";"Nine";"Ten";"Eleven";"Twelve";"Thirteen";"Fourteen";"Fifteen";"Sixteen";"Seventeen";"Eighteen";"Nineteen"}</definedName>
    <definedName name="numbers" localSheetId="13">{"";"One";"Two";"Three";"Four";"Five";"Six";"Seven";"Eight";"Nine";"Ten";"Eleven";"Twelve";"Thirteen";"Fourteen";"Fifteen";"Sixteen";"Seventeen";"Eighteen";"Nineteen"}</definedName>
    <definedName name="numbers" localSheetId="3">{"";"One";"Two";"Three";"Four";"Five";"Six";"Seven";"Eight";"Nine";"Ten";"Eleven";"Twelve";"Thirteen";"Fourteen";"Fifteen";"Sixteen";"Seventeen";"Eighteen";"Nineteen"}</definedName>
    <definedName name="numbers" localSheetId="2">{"";"One";"Two";"Three";"Four";"Five";"Six";"Seven";"Eight";"Nine";"Ten";"Eleven";"Twelve";"Thirteen";"Fourteen";"Fifteen";"Sixteen";"Seventeen";"Eighteen";"Nineteen"}</definedName>
    <definedName name="numbers" localSheetId="9">{"";"One";"Two";"Three";"Four";"Five";"Six";"Seven";"Eight";"Nine";"Ten";"Eleven";"Twelve";"Thirteen";"Fourteen";"Fifteen";"Sixteen";"Seventeen";"Eighteen";"Nineteen"}</definedName>
    <definedName name="numbers" localSheetId="0">{"";"One";"Two";"Three";"Four";"Five";"Six";"Seven";"Eight";"Nine";"Ten";"Eleven";"Twelve";"Thirteen";"Fourteen";"Fifteen";"Sixteen";"Seventeen";"Eighteen";"Nineteen"}</definedName>
    <definedName name="numbers" localSheetId="1">{"";"One";"Two";"Three";"Four";"Five";"Six";"Seven";"Eight";"Nine";"Ten";"Eleven";"Twelve";"Thirteen";"Fourteen";"Fifteen";"Sixteen";"Seventeen";"Eighteen";"Nineteen"}</definedName>
    <definedName name="numbers" localSheetId="6">{"";"One";"Two";"Three";"Four";"Five";"Six";"Seven";"Eight";"Nine";"Ten";"Eleven";"Twelve";"Thirteen";"Fourteen";"Fifteen";"Sixteen";"Seventeen";"Eighteen";"Nineteen"}</definedName>
    <definedName name="numbers" localSheetId="7">{"";"One";"Two";"Three";"Four";"Five";"Six";"Seven";"Eight";"Nine";"Ten";"Eleven";"Twelve";"Thirteen";"Fourteen";"Fifteen";"Sixteen";"Seventeen";"Eighteen";"Nineteen"}</definedName>
    <definedName name="numbers" localSheetId="10">{"";"One";"Two";"Three";"Four";"Five";"Six";"Seven";"Eight";"Nine";"Ten";"Eleven";"Twelve";"Thirteen";"Fourteen";"Fifteen";"Sixteen";"Seventeen";"Eighteen";"Nineteen"}</definedName>
    <definedName name="numbers" localSheetId="12">{"";"One";"Two";"Three";"Four";"Five";"Six";"Seven";"Eight";"Nine";"Ten";"Eleven";"Twelve";"Thirteen";"Fourteen";"Fifteen";"Sixteen";"Seventeen";"Eighteen";"Nineteen"}</definedName>
    <definedName name="numbers" localSheetId="4">{"";"One";"Two";"Three";"Four";"Five";"Six";"Seven";"Eight";"Nine";"Ten";"Eleven";"Twelve";"Thirteen";"Fourteen";"Fifteen";"Sixteen";"Seventeen";"Eighteen";"Nineteen"}</definedName>
    <definedName name="numbers" localSheetId="8">{"";"One";"Two";"Three";"Four";"Five";"Six";"Seven";"Eight";"Nine";"Ten";"Eleven";"Twelve";"Thirteen";"Fourteen";"Fifteen";"Sixteen";"Seventeen";"Eighteen";"Nineteen"}</definedName>
    <definedName name="tens" localSheetId="5">{"";"";"Twenty";"Thirty";"Forty";"Fifty";"Sixty";"Seventy";"Eighty";"Ninety"}</definedName>
    <definedName name="tens" localSheetId="13">{"";"";"Twenty";"Thirty";"Forty";"Fifty";"Sixty";"Seventy";"Eighty";"Ninety"}</definedName>
    <definedName name="tens" localSheetId="3">{"";"";"Twenty";"Thirty";"Forty";"Fifty";"Sixty";"Seventy";"Eighty";"Ninety"}</definedName>
    <definedName name="tens" localSheetId="2">{"";"";"Twenty";"Thirty";"Forty";"Fifty";"Sixty";"Seventy";"Eighty";"Ninety"}</definedName>
    <definedName name="tens" localSheetId="9">{"";"";"Twenty";"Thirty";"Forty";"Fifty";"Sixty";"Seventy";"Eighty";"Ninety"}</definedName>
    <definedName name="tens" localSheetId="0">{"";"";"Twenty";"Thirty";"Forty";"Fifty";"Sixty";"Seventy";"Eighty";"Ninety"}</definedName>
    <definedName name="tens" localSheetId="1">{"";"";"Twenty";"Thirty";"Forty";"Fifty";"Sixty";"Seventy";"Eighty";"Ninety"}</definedName>
    <definedName name="tens" localSheetId="6">{"";"";"Twenty";"Thirty";"Forty";"Fifty";"Sixty";"Seventy";"Eighty";"Ninety"}</definedName>
    <definedName name="tens" localSheetId="7">{"";"";"Twenty";"Thirty";"Forty";"Fifty";"Sixty";"Seventy";"Eighty";"Ninety"}</definedName>
    <definedName name="tens" localSheetId="10">{"";"";"Twenty";"Thirty";"Forty";"Fifty";"Sixty";"Seventy";"Eighty";"Ninety"}</definedName>
    <definedName name="tens" localSheetId="12">{"";"";"Twenty";"Thirty";"Forty";"Fifty";"Sixty";"Seventy";"Eighty";"Ninety"}</definedName>
    <definedName name="tens" localSheetId="4">{"";"";"Twenty";"Thirty";"Forty";"Fifty";"Sixty";"Seventy";"Eighty";"Ninety"}</definedName>
    <definedName name="tens" localSheetId="8">{"";"";"Twenty";"Thirty";"Forty";"Fifty";"Sixty";"Seventy";"Eighty";"Ninety"}</definedName>
  </definedNames>
  <calcPr calcId="145621"/>
</workbook>
</file>

<file path=xl/calcChain.xml><?xml version="1.0" encoding="utf-8"?>
<calcChain xmlns="http://schemas.openxmlformats.org/spreadsheetml/2006/main">
  <c r="J18" i="15" l="1"/>
  <c r="D20" i="15" s="1"/>
  <c r="J13" i="14" l="1"/>
  <c r="J18" i="14"/>
  <c r="D20" i="14" s="1"/>
  <c r="S4" i="13"/>
  <c r="S14" i="13" s="1"/>
  <c r="S5" i="13"/>
  <c r="S6" i="13"/>
  <c r="S7" i="13"/>
  <c r="S8" i="13"/>
  <c r="S9" i="13"/>
  <c r="S10" i="13"/>
  <c r="S11" i="13"/>
  <c r="S12" i="13"/>
  <c r="S13" i="13"/>
  <c r="S3" i="13"/>
  <c r="J18" i="12"/>
  <c r="D20" i="12" s="1"/>
  <c r="J13" i="10"/>
  <c r="J18" i="10" s="1"/>
  <c r="D20" i="10" s="1"/>
  <c r="J13" i="8"/>
  <c r="J13" i="7"/>
  <c r="J13" i="5"/>
  <c r="J13" i="3"/>
  <c r="J18" i="4"/>
  <c r="D20" i="4" s="1"/>
  <c r="J18" i="5"/>
  <c r="D20" i="5" s="1"/>
  <c r="J18" i="6"/>
  <c r="D20" i="6" s="1"/>
  <c r="J18" i="7"/>
  <c r="D20" i="7" s="1"/>
  <c r="J18" i="8"/>
  <c r="D20" i="8" s="1"/>
  <c r="J18" i="9"/>
  <c r="D20" i="9" s="1"/>
  <c r="J18" i="3"/>
  <c r="D20" i="3" s="1"/>
  <c r="J18" i="2"/>
  <c r="D20" i="2"/>
  <c r="D20" i="1"/>
  <c r="J18" i="1"/>
  <c r="J13" i="1"/>
</calcChain>
</file>

<file path=xl/sharedStrings.xml><?xml version="1.0" encoding="utf-8"?>
<sst xmlns="http://schemas.openxmlformats.org/spreadsheetml/2006/main" count="337" uniqueCount="63">
  <si>
    <t>Penang Global Tourism Sdn Bhd (Co. No. 50689-X)</t>
  </si>
  <si>
    <t>Voucher No.</t>
  </si>
  <si>
    <t>AFC2014/001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</si>
  <si>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</si>
  <si>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</si>
  <si>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</si>
  <si>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</si>
  <si>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</si>
  <si>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</si>
  <si>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Mr. Jimmy Choo</t>
  </si>
  <si>
    <t>File ref:</t>
  </si>
  <si>
    <t>PDC/PGT/BAH8/15</t>
  </si>
  <si>
    <t>Particulars</t>
  </si>
  <si>
    <t>Amount (RM)</t>
  </si>
  <si>
    <t>Total (RM)</t>
  </si>
  <si>
    <t xml:space="preserve">Ringgit Malaysia : </t>
  </si>
  <si>
    <t>Received By</t>
  </si>
  <si>
    <t>Prepared By :</t>
  </si>
  <si>
    <t>Michelle Seow</t>
  </si>
  <si>
    <t>Signature :</t>
  </si>
  <si>
    <t>Approved By :</t>
  </si>
  <si>
    <t>ID/Passport No.:</t>
  </si>
  <si>
    <t>Date :</t>
  </si>
  <si>
    <t>AFC2014/002</t>
  </si>
  <si>
    <t>Mr. Joe Sidek</t>
  </si>
  <si>
    <t>Ms. Chelsia Ng</t>
  </si>
  <si>
    <t>AFC2014/003</t>
  </si>
  <si>
    <t>Chef Rohana</t>
  </si>
  <si>
    <t>AFC2014/004</t>
  </si>
  <si>
    <t>Mr. Saw Teong Hin</t>
  </si>
  <si>
    <t>AFC2014/006</t>
  </si>
  <si>
    <t>Chef Nurilkarim</t>
  </si>
  <si>
    <t>AFC2014/007</t>
  </si>
  <si>
    <t>AFC2014/008</t>
  </si>
  <si>
    <t>Mr. Joseph Teoh</t>
  </si>
  <si>
    <t>AFC2014/009</t>
  </si>
  <si>
    <t>Mr. Laurence Loh</t>
  </si>
  <si>
    <t>AFC2014/010</t>
  </si>
  <si>
    <t>Mr. Tony Ch'ng</t>
  </si>
  <si>
    <t>AFC2014/011</t>
  </si>
  <si>
    <t>Ms. Dasha Logan</t>
  </si>
  <si>
    <t>AFC2014/012</t>
  </si>
  <si>
    <t xml:space="preserve"> - Ex-gratia payment for AFC shoot talent for 4 days</t>
  </si>
  <si>
    <t xml:space="preserve"> - Ex-gratia payment of AFC shoot talent for 1 day</t>
  </si>
  <si>
    <t xml:space="preserve"> - Ex-gratia payment of AFC shoot talent for 5 days</t>
  </si>
  <si>
    <t xml:space="preserve"> - Ex-gratia payment of AFC shoot talent for 4 days</t>
  </si>
  <si>
    <t xml:space="preserve"> - Ex-gratia payment of AFC shoot talent for 2 days</t>
  </si>
  <si>
    <t>Mr. Raja</t>
  </si>
  <si>
    <t>AFC2014/005</t>
  </si>
  <si>
    <t>Jimmy Choo</t>
  </si>
  <si>
    <t>Joe Sidek</t>
  </si>
  <si>
    <t>Chelsia Ng</t>
  </si>
  <si>
    <t>Saw Teong Hin</t>
  </si>
  <si>
    <t>Joseph Teoh</t>
  </si>
  <si>
    <t>Laurence Loh</t>
  </si>
  <si>
    <t>Tony Ch'ng</t>
  </si>
  <si>
    <t>Raja</t>
  </si>
  <si>
    <t>Ms Lydia Lubon - Red Communications</t>
  </si>
  <si>
    <t xml:space="preserve"> - Ex-gratia payment of AFC shoot talents </t>
  </si>
  <si>
    <t xml:space="preserve">Being cash payment of : </t>
  </si>
  <si>
    <t xml:space="preserve">   RM300 x 22 days </t>
  </si>
  <si>
    <t>AFC2014/013</t>
  </si>
  <si>
    <t xml:space="preserve"> - Ex-gratia payment of AFC shoot talent for additional 1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</si>
</sst>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409]d\-mmm\-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2" fillId="0" borderId="3" xfId="0" applyFont="1" applyBorder="1"/>
    <xf numFmtId="0" fontId="8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14" xfId="0" applyFont="1" applyBorder="1"/>
    <xf numFmtId="0" fontId="7" fillId="0" borderId="17" xfId="0" applyFont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8" fillId="0" borderId="3" xfId="0" applyFont="1" applyBorder="1"/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164" fontId="2" fillId="0" borderId="3" xfId="0" quotePrefix="1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39" fontId="5" fillId="0" borderId="0" xfId="2" applyNumberFormat="1" applyFont="1" applyAlignment="1">
      <alignment horizontal="center"/>
    </xf>
    <xf numFmtId="39" fontId="6" fillId="0" borderId="0" xfId="2" applyNumberFormat="1" applyFont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wrapText="1"/>
    </xf>
    <xf numFmtId="43" fontId="2" fillId="0" borderId="10" xfId="1" applyFont="1" applyBorder="1" applyAlignment="1">
      <alignment horizontal="right"/>
    </xf>
    <xf numFmtId="43" fontId="2" fillId="0" borderId="12" xfId="1" applyFont="1" applyBorder="1" applyAlignment="1">
      <alignment horizontal="right"/>
    </xf>
    <xf numFmtId="43" fontId="2" fillId="0" borderId="15" xfId="1" applyFont="1" applyBorder="1" applyAlignment="1">
      <alignment horizontal="right"/>
    </xf>
    <xf numFmtId="43" fontId="2" fillId="0" borderId="16" xfId="1" applyFont="1" applyBorder="1" applyAlignment="1">
      <alignment horizontal="right"/>
    </xf>
    <xf numFmtId="43" fontId="7" fillId="0" borderId="4" xfId="1" applyFont="1" applyBorder="1" applyAlignment="1">
      <alignment horizontal="right"/>
    </xf>
    <xf numFmtId="43" fontId="7" fillId="0" borderId="6" xfId="1" applyFont="1" applyBorder="1" applyAlignment="1">
      <alignment horizontal="right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2" fontId="2" fillId="0" borderId="7" xfId="0" applyNumberFormat="1" applyFont="1" applyBorder="1" applyAlignment="1">
      <alignment horizontal="right"/>
    </xf>
    <xf numFmtId="2" fontId="2" fillId="0" borderId="9" xfId="0" applyNumberFormat="1" applyFont="1" applyBorder="1" applyAlignment="1">
      <alignment horizontal="right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8"/>
  <sheetViews>
    <sheetView workbookViewId="0">
      <selection activeCell="E22" sqref="E22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3" t="s">
        <v>0</v>
      </c>
      <c r="D4" s="23"/>
      <c r="E4" s="23"/>
      <c r="F4" s="23"/>
      <c r="G4" s="23"/>
      <c r="H4" s="23"/>
      <c r="I4" s="1" t="s">
        <v>1</v>
      </c>
      <c r="J4" s="3" t="s">
        <v>2</v>
      </c>
      <c r="K4" s="3"/>
    </row>
    <row r="5" spans="2:11" ht="15" customHeight="1" x14ac:dyDescent="0.25">
      <c r="C5" s="24" t="s">
        <v>3</v>
      </c>
      <c r="D5" s="24"/>
      <c r="E5" s="24"/>
      <c r="F5" s="24"/>
      <c r="G5" s="24"/>
      <c r="H5" s="24"/>
      <c r="J5" s="2"/>
      <c r="K5" s="2"/>
    </row>
    <row r="6" spans="2:11" ht="15" customHeight="1" x14ac:dyDescent="0.25">
      <c r="B6" s="25" t="s">
        <v>4</v>
      </c>
      <c r="C6" s="24" t="s">
        <v>5</v>
      </c>
      <c r="D6" s="24"/>
      <c r="E6" s="24"/>
      <c r="F6" s="24"/>
      <c r="G6" s="24"/>
      <c r="H6" s="24"/>
      <c r="J6" s="2"/>
      <c r="K6" s="2"/>
    </row>
    <row r="7" spans="2:11" ht="15" customHeight="1" x14ac:dyDescent="0.25">
      <c r="B7" s="26"/>
      <c r="C7" s="24" t="s">
        <v>6</v>
      </c>
      <c r="D7" s="24"/>
      <c r="E7" s="24"/>
      <c r="F7" s="24"/>
      <c r="G7" s="24"/>
      <c r="H7" s="24"/>
      <c r="I7" s="1" t="s">
        <v>7</v>
      </c>
      <c r="J7" s="21"/>
      <c r="K7" s="2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8</v>
      </c>
      <c r="C9" s="4" t="s">
        <v>9</v>
      </c>
      <c r="D9" s="4"/>
      <c r="E9" s="4"/>
      <c r="F9" s="4"/>
      <c r="G9" s="4"/>
      <c r="H9" s="4"/>
      <c r="I9" s="1" t="s">
        <v>10</v>
      </c>
      <c r="J9" s="4" t="s">
        <v>11</v>
      </c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3" t="s">
        <v>12</v>
      </c>
      <c r="C11" s="34"/>
      <c r="D11" s="34"/>
      <c r="E11" s="34"/>
      <c r="F11" s="34"/>
      <c r="G11" s="34"/>
      <c r="H11" s="34"/>
      <c r="I11" s="35"/>
      <c r="J11" s="33" t="s">
        <v>13</v>
      </c>
      <c r="K11" s="35"/>
    </row>
    <row r="12" spans="2:11" s="5" customFormat="1" ht="18" customHeight="1" x14ac:dyDescent="0.2">
      <c r="B12" s="6" t="s">
        <v>59</v>
      </c>
      <c r="C12" s="7"/>
      <c r="D12" s="7"/>
      <c r="E12" s="7"/>
      <c r="F12" s="7"/>
      <c r="G12" s="7"/>
      <c r="H12" s="7"/>
      <c r="I12" s="7"/>
      <c r="J12" s="36"/>
      <c r="K12" s="37"/>
    </row>
    <row r="13" spans="2:11" s="5" customFormat="1" ht="18" customHeight="1" x14ac:dyDescent="0.2">
      <c r="B13" s="8" t="s">
        <v>42</v>
      </c>
      <c r="C13" s="9"/>
      <c r="D13" s="9"/>
      <c r="E13" s="9"/>
      <c r="F13" s="9"/>
      <c r="G13" s="9"/>
      <c r="H13" s="9"/>
      <c r="I13" s="9"/>
      <c r="J13" s="27">
        <f>300*4</f>
        <v>1200</v>
      </c>
      <c r="K13" s="28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7"/>
      <c r="K14" s="28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7"/>
      <c r="K15" s="28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7"/>
      <c r="K16" s="28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9"/>
      <c r="K17" s="30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14</v>
      </c>
      <c r="J18" s="31">
        <f>SUM(J13:K17)</f>
        <v>1200</v>
      </c>
      <c r="K18" s="32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15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One Thousand Two Hundred and NO/100 -----------</v>
      </c>
      <c r="E20" s="4"/>
      <c r="F20" s="4"/>
      <c r="G20" s="4"/>
      <c r="H20" s="1"/>
      <c r="I20" s="13" t="s">
        <v>16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17</v>
      </c>
      <c r="C22" s="15"/>
      <c r="D22" s="4" t="s">
        <v>18</v>
      </c>
      <c r="E22" s="4"/>
      <c r="F22" s="4"/>
      <c r="G22" s="4"/>
      <c r="H22" s="16"/>
      <c r="I22" s="15" t="s">
        <v>19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20</v>
      </c>
      <c r="C24" s="15"/>
      <c r="D24" s="4"/>
      <c r="E24" s="4"/>
      <c r="F24" s="4"/>
      <c r="G24" s="4"/>
      <c r="H24" s="16"/>
      <c r="I24" s="15" t="s">
        <v>21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22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J7:K7"/>
    <mergeCell ref="C4:H4"/>
    <mergeCell ref="C5:H5"/>
    <mergeCell ref="B6:B7"/>
    <mergeCell ref="C6:H6"/>
    <mergeCell ref="C7:H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L28"/>
  <sheetViews>
    <sheetView workbookViewId="0">
      <selection activeCell="G23" sqref="G23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3" t="s">
        <v>0</v>
      </c>
      <c r="D4" s="23"/>
      <c r="E4" s="23"/>
      <c r="F4" s="23"/>
      <c r="G4" s="23"/>
      <c r="H4" s="23"/>
      <c r="I4" s="1" t="s">
        <v>1</v>
      </c>
      <c r="J4" s="3" t="s">
        <v>37</v>
      </c>
      <c r="K4" s="3"/>
    </row>
    <row r="5" spans="2:11" ht="15" customHeight="1" x14ac:dyDescent="0.25">
      <c r="C5" s="24" t="s">
        <v>3</v>
      </c>
      <c r="D5" s="24"/>
      <c r="E5" s="24"/>
      <c r="F5" s="24"/>
      <c r="G5" s="24"/>
      <c r="H5" s="24"/>
      <c r="J5" s="2"/>
      <c r="K5" s="2"/>
    </row>
    <row r="6" spans="2:11" ht="15" customHeight="1" x14ac:dyDescent="0.25">
      <c r="B6" s="25" t="s">
        <v>4</v>
      </c>
      <c r="C6" s="24" t="s">
        <v>5</v>
      </c>
      <c r="D6" s="24"/>
      <c r="E6" s="24"/>
      <c r="F6" s="24"/>
      <c r="G6" s="24"/>
      <c r="H6" s="24"/>
      <c r="J6" s="2"/>
      <c r="K6" s="2"/>
    </row>
    <row r="7" spans="2:11" ht="15" customHeight="1" x14ac:dyDescent="0.25">
      <c r="B7" s="26"/>
      <c r="C7" s="24" t="s">
        <v>6</v>
      </c>
      <c r="D7" s="24"/>
      <c r="E7" s="24"/>
      <c r="F7" s="24"/>
      <c r="G7" s="24"/>
      <c r="H7" s="24"/>
      <c r="I7" s="1" t="s">
        <v>7</v>
      </c>
      <c r="J7" s="21"/>
      <c r="K7" s="2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8</v>
      </c>
      <c r="C9" s="4" t="s">
        <v>40</v>
      </c>
      <c r="D9" s="4"/>
      <c r="E9" s="4"/>
      <c r="F9" s="4"/>
      <c r="G9" s="4"/>
      <c r="H9" s="4"/>
      <c r="I9" s="1" t="s">
        <v>10</v>
      </c>
      <c r="J9" s="4" t="s">
        <v>11</v>
      </c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3" t="s">
        <v>12</v>
      </c>
      <c r="C11" s="34"/>
      <c r="D11" s="34"/>
      <c r="E11" s="34"/>
      <c r="F11" s="34"/>
      <c r="G11" s="34"/>
      <c r="H11" s="34"/>
      <c r="I11" s="35"/>
      <c r="J11" s="33" t="s">
        <v>13</v>
      </c>
      <c r="K11" s="35"/>
    </row>
    <row r="12" spans="2:11" s="5" customFormat="1" ht="18" customHeight="1" x14ac:dyDescent="0.2">
      <c r="B12" s="6" t="s">
        <v>59</v>
      </c>
      <c r="C12" s="7"/>
      <c r="D12" s="7"/>
      <c r="E12" s="7"/>
      <c r="F12" s="7"/>
      <c r="G12" s="7"/>
      <c r="H12" s="7"/>
      <c r="I12" s="7"/>
      <c r="J12" s="36"/>
      <c r="K12" s="37"/>
    </row>
    <row r="13" spans="2:11" s="5" customFormat="1" ht="18" customHeight="1" x14ac:dyDescent="0.2">
      <c r="B13" s="8" t="s">
        <v>45</v>
      </c>
      <c r="C13" s="9"/>
      <c r="D13" s="9"/>
      <c r="E13" s="9"/>
      <c r="F13" s="9"/>
      <c r="G13" s="9"/>
      <c r="H13" s="9"/>
      <c r="I13" s="9"/>
      <c r="J13" s="27">
        <f>300*4</f>
        <v>1200</v>
      </c>
      <c r="K13" s="28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7"/>
      <c r="K14" s="28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7"/>
      <c r="K15" s="28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7"/>
      <c r="K16" s="28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9"/>
      <c r="K17" s="30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14</v>
      </c>
      <c r="J18" s="31">
        <f>SUM(J12:K17)</f>
        <v>1200</v>
      </c>
      <c r="K18" s="32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15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One Thousand Two Hundred and NO/100 -----------</v>
      </c>
      <c r="E20" s="4"/>
      <c r="F20" s="4"/>
      <c r="G20" s="4"/>
      <c r="H20" s="1"/>
      <c r="I20" s="13" t="s">
        <v>16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17</v>
      </c>
      <c r="C22" s="15"/>
      <c r="D22" s="4" t="s">
        <v>18</v>
      </c>
      <c r="E22" s="4"/>
      <c r="F22" s="4"/>
      <c r="G22" s="4"/>
      <c r="H22" s="16"/>
      <c r="I22" s="15" t="s">
        <v>19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20</v>
      </c>
      <c r="C24" s="15"/>
      <c r="D24" s="4"/>
      <c r="E24" s="4"/>
      <c r="F24" s="4"/>
      <c r="G24" s="4"/>
      <c r="H24" s="16"/>
      <c r="I24" s="15" t="s">
        <v>21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22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J7:K7"/>
    <mergeCell ref="C4:H4"/>
    <mergeCell ref="C5:H5"/>
    <mergeCell ref="B6:B7"/>
    <mergeCell ref="C6:H6"/>
    <mergeCell ref="C7:H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E22" sqref="E22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3" t="s">
        <v>0</v>
      </c>
      <c r="D4" s="23"/>
      <c r="E4" s="23"/>
      <c r="F4" s="23"/>
      <c r="G4" s="23"/>
      <c r="H4" s="23"/>
      <c r="I4" s="1" t="s">
        <v>1</v>
      </c>
      <c r="J4" s="3" t="s">
        <v>39</v>
      </c>
      <c r="K4" s="3"/>
    </row>
    <row r="5" spans="2:11" ht="15" customHeight="1" x14ac:dyDescent="0.25">
      <c r="C5" s="24" t="s">
        <v>3</v>
      </c>
      <c r="D5" s="24"/>
      <c r="E5" s="24"/>
      <c r="F5" s="24"/>
      <c r="G5" s="24"/>
      <c r="H5" s="24"/>
      <c r="J5" s="2"/>
      <c r="K5" s="2"/>
    </row>
    <row r="6" spans="2:11" ht="15" customHeight="1" x14ac:dyDescent="0.25">
      <c r="B6" s="25" t="s">
        <v>4</v>
      </c>
      <c r="C6" s="24" t="s">
        <v>5</v>
      </c>
      <c r="D6" s="24"/>
      <c r="E6" s="24"/>
      <c r="F6" s="24"/>
      <c r="G6" s="24"/>
      <c r="H6" s="24"/>
      <c r="J6" s="2"/>
      <c r="K6" s="2"/>
    </row>
    <row r="7" spans="2:11" ht="15" customHeight="1" x14ac:dyDescent="0.25">
      <c r="B7" s="26"/>
      <c r="C7" s="24" t="s">
        <v>6</v>
      </c>
      <c r="D7" s="24"/>
      <c r="E7" s="24"/>
      <c r="F7" s="24"/>
      <c r="G7" s="24"/>
      <c r="H7" s="24"/>
      <c r="I7" s="1" t="s">
        <v>7</v>
      </c>
      <c r="J7" s="21"/>
      <c r="K7" s="2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8</v>
      </c>
      <c r="C9" s="4" t="s">
        <v>47</v>
      </c>
      <c r="D9" s="4"/>
      <c r="E9" s="4"/>
      <c r="F9" s="4"/>
      <c r="G9" s="4"/>
      <c r="H9" s="4"/>
      <c r="I9" s="1" t="s">
        <v>10</v>
      </c>
      <c r="J9" s="4" t="s">
        <v>11</v>
      </c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3" t="s">
        <v>12</v>
      </c>
      <c r="C11" s="34"/>
      <c r="D11" s="34"/>
      <c r="E11" s="34"/>
      <c r="F11" s="34"/>
      <c r="G11" s="34"/>
      <c r="H11" s="34"/>
      <c r="I11" s="35"/>
      <c r="J11" s="33" t="s">
        <v>13</v>
      </c>
      <c r="K11" s="35"/>
    </row>
    <row r="12" spans="2:11" s="5" customFormat="1" ht="18" customHeight="1" x14ac:dyDescent="0.2">
      <c r="B12" s="6" t="s">
        <v>59</v>
      </c>
      <c r="C12" s="7"/>
      <c r="D12" s="7"/>
      <c r="E12" s="7"/>
      <c r="F12" s="7"/>
      <c r="G12" s="7"/>
      <c r="H12" s="7"/>
      <c r="I12" s="7"/>
      <c r="J12" s="36"/>
      <c r="K12" s="37"/>
    </row>
    <row r="13" spans="2:11" s="5" customFormat="1" ht="18" customHeight="1" x14ac:dyDescent="0.2">
      <c r="B13" s="8" t="s">
        <v>43</v>
      </c>
      <c r="C13" s="9"/>
      <c r="D13" s="9"/>
      <c r="E13" s="9"/>
      <c r="F13" s="9"/>
      <c r="G13" s="9"/>
      <c r="H13" s="9"/>
      <c r="I13" s="9"/>
      <c r="J13" s="27">
        <v>300</v>
      </c>
      <c r="K13" s="28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7"/>
      <c r="K14" s="28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7"/>
      <c r="K15" s="28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7"/>
      <c r="K16" s="28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9"/>
      <c r="K17" s="30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14</v>
      </c>
      <c r="J18" s="31">
        <f>SUM(J12:K17)</f>
        <v>300</v>
      </c>
      <c r="K18" s="32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15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Three Hundred and NO/100 -----------</v>
      </c>
      <c r="E20" s="4"/>
      <c r="F20" s="4"/>
      <c r="G20" s="4"/>
      <c r="H20" s="1"/>
      <c r="I20" s="13" t="s">
        <v>16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17</v>
      </c>
      <c r="C22" s="15"/>
      <c r="D22" s="4" t="s">
        <v>18</v>
      </c>
      <c r="E22" s="4"/>
      <c r="F22" s="4"/>
      <c r="G22" s="4"/>
      <c r="H22" s="16"/>
      <c r="I22" s="15" t="s">
        <v>19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20</v>
      </c>
      <c r="C24" s="15"/>
      <c r="D24" s="4"/>
      <c r="E24" s="4"/>
      <c r="F24" s="4"/>
      <c r="G24" s="4"/>
      <c r="H24" s="16"/>
      <c r="I24" s="15" t="s">
        <v>21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22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7:K7"/>
    <mergeCell ref="C4:H4"/>
    <mergeCell ref="C5:H5"/>
    <mergeCell ref="B6:B7"/>
    <mergeCell ref="C6:H6"/>
    <mergeCell ref="C7:H7"/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4"/>
  <sheetViews>
    <sheetView workbookViewId="0">
      <selection activeCell="E22" sqref="E22"/>
    </sheetView>
  </sheetViews>
  <sheetFormatPr defaultRowHeight="15" x14ac:dyDescent="0.25"/>
  <cols>
    <col min="2" max="2" width="15.140625" bestFit="1" customWidth="1"/>
    <col min="3" max="18" width="6.42578125" style="19" customWidth="1"/>
  </cols>
  <sheetData>
    <row r="2" spans="1:19" x14ac:dyDescent="0.25">
      <c r="C2" s="18">
        <v>41844</v>
      </c>
      <c r="D2" s="18">
        <v>41845</v>
      </c>
      <c r="E2" s="18">
        <v>41846</v>
      </c>
      <c r="F2" s="18">
        <v>41847</v>
      </c>
      <c r="G2" s="18">
        <v>41848</v>
      </c>
      <c r="H2" s="18">
        <v>41849</v>
      </c>
      <c r="I2" s="18">
        <v>41850</v>
      </c>
      <c r="J2" s="18">
        <v>41851</v>
      </c>
      <c r="K2" s="18">
        <v>41852</v>
      </c>
      <c r="L2" s="18">
        <v>41853</v>
      </c>
      <c r="M2" s="18">
        <v>41854</v>
      </c>
      <c r="N2" s="18">
        <v>41855</v>
      </c>
      <c r="O2" s="18">
        <v>41856</v>
      </c>
      <c r="P2" s="18">
        <v>41857</v>
      </c>
      <c r="Q2" s="18">
        <v>41858</v>
      </c>
      <c r="R2" s="18">
        <v>41859</v>
      </c>
    </row>
    <row r="3" spans="1:19" x14ac:dyDescent="0.25">
      <c r="A3">
        <v>1</v>
      </c>
      <c r="B3" t="s">
        <v>49</v>
      </c>
      <c r="I3" s="19">
        <v>1</v>
      </c>
      <c r="K3" s="19">
        <v>1</v>
      </c>
      <c r="L3" s="19">
        <v>1</v>
      </c>
      <c r="M3" s="19">
        <v>1</v>
      </c>
      <c r="S3">
        <f>SUM(C3:R3)</f>
        <v>4</v>
      </c>
    </row>
    <row r="4" spans="1:19" x14ac:dyDescent="0.25">
      <c r="A4">
        <v>2</v>
      </c>
      <c r="B4" t="s">
        <v>50</v>
      </c>
      <c r="K4" s="19">
        <v>1</v>
      </c>
      <c r="S4">
        <f t="shared" ref="S4:S13" si="0">SUM(C4:R4)</f>
        <v>1</v>
      </c>
    </row>
    <row r="5" spans="1:19" x14ac:dyDescent="0.25">
      <c r="A5">
        <v>3</v>
      </c>
      <c r="B5" t="s">
        <v>51</v>
      </c>
      <c r="E5" s="19">
        <v>1</v>
      </c>
      <c r="M5" s="19">
        <v>1</v>
      </c>
      <c r="N5" s="19">
        <v>1</v>
      </c>
      <c r="O5" s="19">
        <v>1</v>
      </c>
      <c r="P5" s="20">
        <v>1</v>
      </c>
      <c r="S5">
        <f t="shared" si="0"/>
        <v>5</v>
      </c>
    </row>
    <row r="6" spans="1:19" x14ac:dyDescent="0.25">
      <c r="A6">
        <v>4</v>
      </c>
      <c r="B6" t="s">
        <v>27</v>
      </c>
      <c r="H6" s="19">
        <v>1</v>
      </c>
      <c r="S6">
        <f t="shared" si="0"/>
        <v>1</v>
      </c>
    </row>
    <row r="7" spans="1:19" x14ac:dyDescent="0.25">
      <c r="A7">
        <v>5</v>
      </c>
      <c r="B7" t="s">
        <v>52</v>
      </c>
      <c r="D7" s="19">
        <v>1</v>
      </c>
      <c r="E7" s="19">
        <v>1</v>
      </c>
      <c r="F7" s="20">
        <v>1</v>
      </c>
      <c r="G7" s="19">
        <v>1</v>
      </c>
      <c r="S7">
        <f t="shared" si="0"/>
        <v>4</v>
      </c>
    </row>
    <row r="8" spans="1:19" x14ac:dyDescent="0.25">
      <c r="A8">
        <v>6</v>
      </c>
      <c r="B8" t="s">
        <v>31</v>
      </c>
      <c r="D8" s="19">
        <v>1</v>
      </c>
      <c r="S8">
        <f t="shared" si="0"/>
        <v>1</v>
      </c>
    </row>
    <row r="9" spans="1:19" x14ac:dyDescent="0.25">
      <c r="A9">
        <v>7</v>
      </c>
      <c r="B9" t="s">
        <v>53</v>
      </c>
      <c r="C9" s="19">
        <v>1</v>
      </c>
      <c r="F9" s="19">
        <v>1</v>
      </c>
      <c r="S9">
        <f t="shared" si="0"/>
        <v>2</v>
      </c>
    </row>
    <row r="10" spans="1:19" x14ac:dyDescent="0.25">
      <c r="A10">
        <v>8</v>
      </c>
      <c r="B10" t="s">
        <v>54</v>
      </c>
      <c r="P10" s="19">
        <v>1</v>
      </c>
      <c r="Q10" s="19">
        <v>1</v>
      </c>
      <c r="S10">
        <f t="shared" si="0"/>
        <v>2</v>
      </c>
    </row>
    <row r="11" spans="1:19" x14ac:dyDescent="0.25">
      <c r="A11">
        <v>9</v>
      </c>
      <c r="B11" t="s">
        <v>55</v>
      </c>
      <c r="H11" s="19">
        <v>1</v>
      </c>
      <c r="S11">
        <f t="shared" si="0"/>
        <v>1</v>
      </c>
    </row>
    <row r="12" spans="1:19" x14ac:dyDescent="0.25">
      <c r="A12">
        <v>10</v>
      </c>
      <c r="B12" t="s">
        <v>59</v>
      </c>
      <c r="G12" s="19">
        <v>1</v>
      </c>
      <c r="I12" s="19">
        <v>1</v>
      </c>
      <c r="J12" s="20">
        <v>1</v>
      </c>
      <c r="O12" s="19">
        <v>1</v>
      </c>
      <c r="S12">
        <f t="shared" si="0"/>
        <v>4</v>
      </c>
    </row>
    <row r="13" spans="1:19" x14ac:dyDescent="0.25">
      <c r="A13">
        <v>11</v>
      </c>
      <c r="B13" t="s">
        <v>56</v>
      </c>
      <c r="R13" s="19">
        <v>1</v>
      </c>
      <c r="S13">
        <f t="shared" si="0"/>
        <v>1</v>
      </c>
    </row>
    <row r="14" spans="1:19" x14ac:dyDescent="0.25">
      <c r="S14">
        <f>SUM(S3:S13)</f>
        <v>26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B15" sqref="B15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3" t="s">
        <v>0</v>
      </c>
      <c r="D4" s="23"/>
      <c r="E4" s="23"/>
      <c r="F4" s="23"/>
      <c r="G4" s="23"/>
      <c r="H4" s="23"/>
      <c r="I4" s="1" t="s">
        <v>1</v>
      </c>
      <c r="J4" s="3" t="s">
        <v>41</v>
      </c>
      <c r="K4" s="3"/>
    </row>
    <row r="5" spans="2:11" ht="15" customHeight="1" x14ac:dyDescent="0.25">
      <c r="C5" s="24" t="s">
        <v>3</v>
      </c>
      <c r="D5" s="24"/>
      <c r="E5" s="24"/>
      <c r="F5" s="24"/>
      <c r="G5" s="24"/>
      <c r="H5" s="24"/>
      <c r="J5" s="2"/>
      <c r="K5" s="2"/>
    </row>
    <row r="6" spans="2:11" ht="15" customHeight="1" x14ac:dyDescent="0.25">
      <c r="B6" s="25" t="s">
        <v>4</v>
      </c>
      <c r="C6" s="24" t="s">
        <v>5</v>
      </c>
      <c r="D6" s="24"/>
      <c r="E6" s="24"/>
      <c r="F6" s="24"/>
      <c r="G6" s="24"/>
      <c r="H6" s="24"/>
      <c r="J6" s="2"/>
      <c r="K6" s="2"/>
    </row>
    <row r="7" spans="2:11" ht="15" customHeight="1" x14ac:dyDescent="0.25">
      <c r="B7" s="26"/>
      <c r="C7" s="24" t="s">
        <v>6</v>
      </c>
      <c r="D7" s="24"/>
      <c r="E7" s="24"/>
      <c r="F7" s="24"/>
      <c r="G7" s="24"/>
      <c r="H7" s="24"/>
      <c r="I7" s="1" t="s">
        <v>7</v>
      </c>
      <c r="J7" s="21"/>
      <c r="K7" s="2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8</v>
      </c>
      <c r="C9" s="4" t="s">
        <v>57</v>
      </c>
      <c r="D9" s="4"/>
      <c r="E9" s="4"/>
      <c r="F9" s="4"/>
      <c r="G9" s="4"/>
      <c r="H9" s="4"/>
      <c r="I9" s="1" t="s">
        <v>10</v>
      </c>
      <c r="J9" s="4" t="s">
        <v>11</v>
      </c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3" t="s">
        <v>12</v>
      </c>
      <c r="C11" s="34"/>
      <c r="D11" s="34"/>
      <c r="E11" s="34"/>
      <c r="F11" s="34"/>
      <c r="G11" s="34"/>
      <c r="H11" s="34"/>
      <c r="I11" s="35"/>
      <c r="J11" s="33" t="s">
        <v>13</v>
      </c>
      <c r="K11" s="35"/>
    </row>
    <row r="12" spans="2:11" s="5" customFormat="1" ht="18" customHeight="1" x14ac:dyDescent="0.2">
      <c r="B12" s="6" t="s">
        <v>59</v>
      </c>
      <c r="C12" s="7"/>
      <c r="D12" s="7"/>
      <c r="E12" s="7"/>
      <c r="F12" s="7"/>
      <c r="G12" s="7"/>
      <c r="H12" s="7"/>
      <c r="I12" s="7"/>
      <c r="J12" s="36"/>
      <c r="K12" s="37"/>
    </row>
    <row r="13" spans="2:11" s="5" customFormat="1" ht="18" customHeight="1" x14ac:dyDescent="0.2">
      <c r="B13" s="8" t="s">
        <v>58</v>
      </c>
      <c r="C13" s="9"/>
      <c r="D13" s="9"/>
      <c r="E13" s="9"/>
      <c r="F13" s="9"/>
      <c r="G13" s="9"/>
      <c r="H13" s="9"/>
      <c r="I13" s="9"/>
      <c r="J13" s="27">
        <f>22*300</f>
        <v>6600</v>
      </c>
      <c r="K13" s="28"/>
    </row>
    <row r="14" spans="2:11" s="5" customFormat="1" ht="18" customHeight="1" x14ac:dyDescent="0.2">
      <c r="B14" s="8" t="s">
        <v>60</v>
      </c>
      <c r="C14" s="9"/>
      <c r="D14" s="9"/>
      <c r="E14" s="9"/>
      <c r="F14" s="9"/>
      <c r="G14" s="9"/>
      <c r="H14" s="9"/>
      <c r="I14" s="9"/>
      <c r="J14" s="27"/>
      <c r="K14" s="28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7"/>
      <c r="K15" s="28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7"/>
      <c r="K16" s="28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9"/>
      <c r="K17" s="30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14</v>
      </c>
      <c r="J18" s="31">
        <f>SUM(J12:K17)</f>
        <v>6600</v>
      </c>
      <c r="K18" s="32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15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Six Thousand Six Hundred and NO/100 -----------</v>
      </c>
      <c r="E20" s="4"/>
      <c r="F20" s="4"/>
      <c r="G20" s="4"/>
      <c r="H20" s="1"/>
      <c r="I20" s="13" t="s">
        <v>16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17</v>
      </c>
      <c r="C22" s="15"/>
      <c r="D22" s="4" t="s">
        <v>18</v>
      </c>
      <c r="E22" s="4"/>
      <c r="F22" s="4"/>
      <c r="G22" s="4"/>
      <c r="H22" s="16"/>
      <c r="I22" s="15" t="s">
        <v>19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20</v>
      </c>
      <c r="C24" s="15"/>
      <c r="D24" s="4"/>
      <c r="E24" s="4"/>
      <c r="F24" s="4"/>
      <c r="G24" s="4"/>
      <c r="H24" s="16"/>
      <c r="I24" s="15" t="s">
        <v>21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22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7:K7"/>
    <mergeCell ref="C4:H4"/>
    <mergeCell ref="C5:H5"/>
    <mergeCell ref="B6:B7"/>
    <mergeCell ref="C6:H6"/>
    <mergeCell ref="C7:H7"/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F31" sqref="F31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3" t="s">
        <v>0</v>
      </c>
      <c r="D4" s="23"/>
      <c r="E4" s="23"/>
      <c r="F4" s="23"/>
      <c r="G4" s="23"/>
      <c r="H4" s="23"/>
      <c r="I4" s="1" t="s">
        <v>1</v>
      </c>
      <c r="J4" s="3" t="s">
        <v>61</v>
      </c>
      <c r="K4" s="3"/>
    </row>
    <row r="5" spans="2:11" ht="15" customHeight="1" x14ac:dyDescent="0.25">
      <c r="C5" s="24" t="s">
        <v>3</v>
      </c>
      <c r="D5" s="24"/>
      <c r="E5" s="24"/>
      <c r="F5" s="24"/>
      <c r="G5" s="24"/>
      <c r="H5" s="24"/>
      <c r="J5" s="2"/>
      <c r="K5" s="2"/>
    </row>
    <row r="6" spans="2:11" ht="15" customHeight="1" x14ac:dyDescent="0.25">
      <c r="B6" s="25" t="s">
        <v>4</v>
      </c>
      <c r="C6" s="24" t="s">
        <v>5</v>
      </c>
      <c r="D6" s="24"/>
      <c r="E6" s="24"/>
      <c r="F6" s="24"/>
      <c r="G6" s="24"/>
      <c r="H6" s="24"/>
      <c r="J6" s="2"/>
      <c r="K6" s="2"/>
    </row>
    <row r="7" spans="2:11" ht="15" customHeight="1" x14ac:dyDescent="0.25">
      <c r="B7" s="26"/>
      <c r="C7" s="24" t="s">
        <v>6</v>
      </c>
      <c r="D7" s="24"/>
      <c r="E7" s="24"/>
      <c r="F7" s="24"/>
      <c r="G7" s="24"/>
      <c r="H7" s="24"/>
      <c r="I7" s="1" t="s">
        <v>7</v>
      </c>
      <c r="J7" s="21"/>
      <c r="K7" s="2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8</v>
      </c>
      <c r="C9" s="4" t="s">
        <v>31</v>
      </c>
      <c r="D9" s="4"/>
      <c r="E9" s="4"/>
      <c r="F9" s="4"/>
      <c r="G9" s="4"/>
      <c r="H9" s="4"/>
      <c r="I9" s="1" t="s">
        <v>10</v>
      </c>
      <c r="J9" s="4" t="s">
        <v>11</v>
      </c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3" t="s">
        <v>12</v>
      </c>
      <c r="C11" s="34"/>
      <c r="D11" s="34"/>
      <c r="E11" s="34"/>
      <c r="F11" s="34"/>
      <c r="G11" s="34"/>
      <c r="H11" s="34"/>
      <c r="I11" s="35"/>
      <c r="J11" s="33" t="s">
        <v>13</v>
      </c>
      <c r="K11" s="35"/>
    </row>
    <row r="12" spans="2:11" s="5" customFormat="1" ht="18" customHeight="1" x14ac:dyDescent="0.2">
      <c r="B12" s="6" t="s">
        <v>59</v>
      </c>
      <c r="C12" s="7"/>
      <c r="D12" s="7"/>
      <c r="E12" s="7"/>
      <c r="F12" s="7"/>
      <c r="G12" s="7"/>
      <c r="H12" s="7"/>
      <c r="I12" s="7"/>
      <c r="J12" s="36"/>
      <c r="K12" s="37"/>
    </row>
    <row r="13" spans="2:11" s="5" customFormat="1" ht="18" customHeight="1" x14ac:dyDescent="0.2">
      <c r="B13" s="8" t="s">
        <v>62</v>
      </c>
      <c r="C13" s="9"/>
      <c r="D13" s="9"/>
      <c r="E13" s="9"/>
      <c r="F13" s="9"/>
      <c r="G13" s="9"/>
      <c r="H13" s="9"/>
      <c r="I13" s="9"/>
      <c r="J13" s="27">
        <v>300</v>
      </c>
      <c r="K13" s="28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7"/>
      <c r="K14" s="28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7"/>
      <c r="K15" s="28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7"/>
      <c r="K16" s="28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9"/>
      <c r="K17" s="30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14</v>
      </c>
      <c r="J18" s="31">
        <f>SUM(J12:K17)</f>
        <v>300</v>
      </c>
      <c r="K18" s="32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15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Three Hundred and NO/100 -----------</v>
      </c>
      <c r="E20" s="4"/>
      <c r="F20" s="4"/>
      <c r="G20" s="4"/>
      <c r="H20" s="1"/>
      <c r="I20" s="13" t="s">
        <v>16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17</v>
      </c>
      <c r="C22" s="15"/>
      <c r="D22" s="4" t="s">
        <v>18</v>
      </c>
      <c r="E22" s="4"/>
      <c r="F22" s="4"/>
      <c r="G22" s="4"/>
      <c r="H22" s="16"/>
      <c r="I22" s="15" t="s">
        <v>19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20</v>
      </c>
      <c r="C24" s="15"/>
      <c r="D24" s="4"/>
      <c r="E24" s="4"/>
      <c r="F24" s="4"/>
      <c r="G24" s="4"/>
      <c r="H24" s="16"/>
      <c r="I24" s="15" t="s">
        <v>21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22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C4:H4"/>
    <mergeCell ref="C5:H5"/>
    <mergeCell ref="B6:B7"/>
    <mergeCell ref="C6:H6"/>
    <mergeCell ref="C7:H7"/>
    <mergeCell ref="J7:K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28"/>
  <sheetViews>
    <sheetView workbookViewId="0">
      <selection activeCell="E22" sqref="E22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3" t="s">
        <v>0</v>
      </c>
      <c r="D4" s="23"/>
      <c r="E4" s="23"/>
      <c r="F4" s="23"/>
      <c r="G4" s="23"/>
      <c r="H4" s="23"/>
      <c r="I4" s="1" t="s">
        <v>1</v>
      </c>
      <c r="J4" s="3" t="s">
        <v>23</v>
      </c>
      <c r="K4" s="3"/>
    </row>
    <row r="5" spans="2:11" ht="15" customHeight="1" x14ac:dyDescent="0.25">
      <c r="C5" s="24" t="s">
        <v>3</v>
      </c>
      <c r="D5" s="24"/>
      <c r="E5" s="24"/>
      <c r="F5" s="24"/>
      <c r="G5" s="24"/>
      <c r="H5" s="24"/>
      <c r="J5" s="2"/>
      <c r="K5" s="2"/>
    </row>
    <row r="6" spans="2:11" ht="15" customHeight="1" x14ac:dyDescent="0.25">
      <c r="B6" s="25" t="s">
        <v>4</v>
      </c>
      <c r="C6" s="24" t="s">
        <v>5</v>
      </c>
      <c r="D6" s="24"/>
      <c r="E6" s="24"/>
      <c r="F6" s="24"/>
      <c r="G6" s="24"/>
      <c r="H6" s="24"/>
      <c r="J6" s="2"/>
      <c r="K6" s="2"/>
    </row>
    <row r="7" spans="2:11" ht="15" customHeight="1" x14ac:dyDescent="0.25">
      <c r="B7" s="26"/>
      <c r="C7" s="24" t="s">
        <v>6</v>
      </c>
      <c r="D7" s="24"/>
      <c r="E7" s="24"/>
      <c r="F7" s="24"/>
      <c r="G7" s="24"/>
      <c r="H7" s="24"/>
      <c r="I7" s="1" t="s">
        <v>7</v>
      </c>
      <c r="J7" s="21"/>
      <c r="K7" s="2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8</v>
      </c>
      <c r="C9" s="4" t="s">
        <v>24</v>
      </c>
      <c r="D9" s="4"/>
      <c r="E9" s="4"/>
      <c r="F9" s="4"/>
      <c r="G9" s="4"/>
      <c r="H9" s="4"/>
      <c r="I9" s="1" t="s">
        <v>10</v>
      </c>
      <c r="J9" s="4" t="s">
        <v>11</v>
      </c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3" t="s">
        <v>12</v>
      </c>
      <c r="C11" s="34"/>
      <c r="D11" s="34"/>
      <c r="E11" s="34"/>
      <c r="F11" s="34"/>
      <c r="G11" s="34"/>
      <c r="H11" s="34"/>
      <c r="I11" s="35"/>
      <c r="J11" s="33" t="s">
        <v>13</v>
      </c>
      <c r="K11" s="35"/>
    </row>
    <row r="12" spans="2:11" s="5" customFormat="1" ht="18" customHeight="1" x14ac:dyDescent="0.2">
      <c r="B12" s="6" t="s">
        <v>59</v>
      </c>
      <c r="C12" s="7"/>
      <c r="D12" s="7"/>
      <c r="E12" s="7"/>
      <c r="F12" s="7"/>
      <c r="G12" s="7"/>
      <c r="H12" s="7"/>
      <c r="I12" s="7"/>
      <c r="J12" s="36"/>
      <c r="K12" s="37"/>
    </row>
    <row r="13" spans="2:11" s="5" customFormat="1" ht="18" customHeight="1" x14ac:dyDescent="0.2">
      <c r="B13" s="8" t="s">
        <v>43</v>
      </c>
      <c r="C13" s="9"/>
      <c r="D13" s="9"/>
      <c r="E13" s="9"/>
      <c r="F13" s="9"/>
      <c r="G13" s="9"/>
      <c r="H13" s="9"/>
      <c r="I13" s="9"/>
      <c r="J13" s="27">
        <v>300</v>
      </c>
      <c r="K13" s="28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7"/>
      <c r="K14" s="28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7"/>
      <c r="K15" s="28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7"/>
      <c r="K16" s="28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9"/>
      <c r="K17" s="30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14</v>
      </c>
      <c r="J18" s="31">
        <f>SUM(J13:K17)</f>
        <v>300</v>
      </c>
      <c r="K18" s="32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15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Three Hundred and NO/100 -----------</v>
      </c>
      <c r="E20" s="4"/>
      <c r="F20" s="4"/>
      <c r="G20" s="4"/>
      <c r="H20" s="1"/>
      <c r="I20" s="13" t="s">
        <v>16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17</v>
      </c>
      <c r="C22" s="15"/>
      <c r="D22" s="4" t="s">
        <v>18</v>
      </c>
      <c r="E22" s="4"/>
      <c r="F22" s="4"/>
      <c r="G22" s="4"/>
      <c r="H22" s="16"/>
      <c r="I22" s="15" t="s">
        <v>19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20</v>
      </c>
      <c r="C24" s="15"/>
      <c r="D24" s="4"/>
      <c r="E24" s="4"/>
      <c r="F24" s="4"/>
      <c r="G24" s="4"/>
      <c r="H24" s="16"/>
      <c r="I24" s="15" t="s">
        <v>21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22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J7:K7"/>
    <mergeCell ref="C4:H4"/>
    <mergeCell ref="C5:H5"/>
    <mergeCell ref="B6:B7"/>
    <mergeCell ref="C6:H6"/>
    <mergeCell ref="C7:H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28"/>
  <sheetViews>
    <sheetView zoomScaleNormal="100" workbookViewId="0">
      <selection activeCell="E22" sqref="E22"/>
    </sheetView>
  </sheetViews>
  <sheetFormatPr defaultRowHeight="15" x14ac:dyDescent="0.25"/>
  <cols>
    <col min="1" max="1" width="4.140625" customWidth="1"/>
    <col min="2" max="2" width="13" style="1" customWidth="1"/>
    <col min="3" max="3" width="5.42578125" style="1" customWidth="1"/>
    <col min="4" max="6" width="8.28515625" style="1" customWidth="1"/>
    <col min="7" max="7" width="10.28515625" style="1" customWidth="1"/>
    <col min="8" max="8" width="6.710937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3" t="s">
        <v>0</v>
      </c>
      <c r="D4" s="23"/>
      <c r="E4" s="23"/>
      <c r="F4" s="23"/>
      <c r="G4" s="23"/>
      <c r="H4" s="23"/>
      <c r="I4" s="1" t="s">
        <v>1</v>
      </c>
      <c r="J4" s="3" t="s">
        <v>26</v>
      </c>
      <c r="K4" s="3"/>
    </row>
    <row r="5" spans="2:11" ht="15" customHeight="1" x14ac:dyDescent="0.25">
      <c r="C5" s="24" t="s">
        <v>3</v>
      </c>
      <c r="D5" s="24"/>
      <c r="E5" s="24"/>
      <c r="F5" s="24"/>
      <c r="G5" s="24"/>
      <c r="H5" s="24"/>
      <c r="J5" s="2"/>
      <c r="K5" s="2"/>
    </row>
    <row r="6" spans="2:11" ht="15" customHeight="1" x14ac:dyDescent="0.25">
      <c r="B6" s="25" t="s">
        <v>4</v>
      </c>
      <c r="C6" s="24" t="s">
        <v>5</v>
      </c>
      <c r="D6" s="24"/>
      <c r="E6" s="24"/>
      <c r="F6" s="24"/>
      <c r="G6" s="24"/>
      <c r="H6" s="24"/>
      <c r="J6" s="2"/>
      <c r="K6" s="2"/>
    </row>
    <row r="7" spans="2:11" ht="15" customHeight="1" x14ac:dyDescent="0.25">
      <c r="B7" s="26"/>
      <c r="C7" s="24" t="s">
        <v>6</v>
      </c>
      <c r="D7" s="24"/>
      <c r="E7" s="24"/>
      <c r="F7" s="24"/>
      <c r="G7" s="24"/>
      <c r="H7" s="24"/>
      <c r="I7" s="1" t="s">
        <v>7</v>
      </c>
      <c r="J7" s="21"/>
      <c r="K7" s="2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8</v>
      </c>
      <c r="C9" s="4" t="s">
        <v>25</v>
      </c>
      <c r="D9" s="4"/>
      <c r="E9" s="4"/>
      <c r="F9" s="4"/>
      <c r="G9" s="4"/>
      <c r="H9" s="4"/>
      <c r="I9" s="1" t="s">
        <v>10</v>
      </c>
      <c r="J9" s="4" t="s">
        <v>11</v>
      </c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3" t="s">
        <v>12</v>
      </c>
      <c r="C11" s="34"/>
      <c r="D11" s="34"/>
      <c r="E11" s="34"/>
      <c r="F11" s="34"/>
      <c r="G11" s="34"/>
      <c r="H11" s="34"/>
      <c r="I11" s="35"/>
      <c r="J11" s="33" t="s">
        <v>13</v>
      </c>
      <c r="K11" s="35"/>
    </row>
    <row r="12" spans="2:11" s="5" customFormat="1" ht="18" customHeight="1" x14ac:dyDescent="0.2">
      <c r="B12" s="6" t="s">
        <v>59</v>
      </c>
      <c r="C12" s="7"/>
      <c r="D12" s="7"/>
      <c r="E12" s="7"/>
      <c r="F12" s="7"/>
      <c r="G12" s="7"/>
      <c r="H12" s="7"/>
      <c r="I12" s="7"/>
      <c r="J12" s="36"/>
      <c r="K12" s="37"/>
    </row>
    <row r="13" spans="2:11" s="5" customFormat="1" ht="18" customHeight="1" x14ac:dyDescent="0.2">
      <c r="B13" s="8" t="s">
        <v>44</v>
      </c>
      <c r="C13" s="9"/>
      <c r="D13" s="9"/>
      <c r="E13" s="9"/>
      <c r="F13" s="9"/>
      <c r="G13" s="9"/>
      <c r="H13" s="9"/>
      <c r="I13" s="9"/>
      <c r="J13" s="27">
        <f>300*5</f>
        <v>1500</v>
      </c>
      <c r="K13" s="28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7"/>
      <c r="K14" s="28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7"/>
      <c r="K15" s="28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7"/>
      <c r="K16" s="28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9"/>
      <c r="K17" s="30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14</v>
      </c>
      <c r="J18" s="31">
        <f>SUM(J12:K17)</f>
        <v>1500</v>
      </c>
      <c r="K18" s="32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15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One Thousand Five Hundred and NO/100 -----------</v>
      </c>
      <c r="E20" s="4"/>
      <c r="F20" s="4"/>
      <c r="G20" s="4"/>
      <c r="H20" s="1"/>
      <c r="I20" s="13" t="s">
        <v>16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17</v>
      </c>
      <c r="C22" s="15"/>
      <c r="D22" s="4" t="s">
        <v>18</v>
      </c>
      <c r="E22" s="4"/>
      <c r="F22" s="4"/>
      <c r="G22" s="4"/>
      <c r="H22" s="16"/>
      <c r="I22" s="15" t="s">
        <v>19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20</v>
      </c>
      <c r="C24" s="15"/>
      <c r="D24" s="4"/>
      <c r="E24" s="4"/>
      <c r="F24" s="4"/>
      <c r="G24" s="4"/>
      <c r="H24" s="16"/>
      <c r="I24" s="15" t="s">
        <v>21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22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J7:K7"/>
    <mergeCell ref="C4:H4"/>
    <mergeCell ref="C5:H5"/>
    <mergeCell ref="B6:B7"/>
    <mergeCell ref="C6:H6"/>
    <mergeCell ref="C7:H7"/>
  </mergeCells>
  <pageMargins left="0.31496062992125984" right="0.31496062992125984" top="0.19685039370078741" bottom="0.19685039370078741" header="0.31496062992125984" footer="0.31496062992125984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28"/>
  <sheetViews>
    <sheetView workbookViewId="0">
      <selection activeCell="E22" sqref="E22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3" t="s">
        <v>0</v>
      </c>
      <c r="D4" s="23"/>
      <c r="E4" s="23"/>
      <c r="F4" s="23"/>
      <c r="G4" s="23"/>
      <c r="H4" s="23"/>
      <c r="I4" s="1" t="s">
        <v>1</v>
      </c>
      <c r="J4" s="3" t="s">
        <v>28</v>
      </c>
      <c r="K4" s="3"/>
    </row>
    <row r="5" spans="2:11" ht="15" customHeight="1" x14ac:dyDescent="0.25">
      <c r="C5" s="24" t="s">
        <v>3</v>
      </c>
      <c r="D5" s="24"/>
      <c r="E5" s="24"/>
      <c r="F5" s="24"/>
      <c r="G5" s="24"/>
      <c r="H5" s="24"/>
      <c r="J5" s="2"/>
      <c r="K5" s="2"/>
    </row>
    <row r="6" spans="2:11" ht="15" customHeight="1" x14ac:dyDescent="0.25">
      <c r="B6" s="25" t="s">
        <v>4</v>
      </c>
      <c r="C6" s="24" t="s">
        <v>5</v>
      </c>
      <c r="D6" s="24"/>
      <c r="E6" s="24"/>
      <c r="F6" s="24"/>
      <c r="G6" s="24"/>
      <c r="H6" s="24"/>
      <c r="J6" s="2"/>
      <c r="K6" s="2"/>
    </row>
    <row r="7" spans="2:11" ht="15" customHeight="1" x14ac:dyDescent="0.25">
      <c r="B7" s="26"/>
      <c r="C7" s="24" t="s">
        <v>6</v>
      </c>
      <c r="D7" s="24"/>
      <c r="E7" s="24"/>
      <c r="F7" s="24"/>
      <c r="G7" s="24"/>
      <c r="H7" s="24"/>
      <c r="I7" s="1" t="s">
        <v>7</v>
      </c>
      <c r="J7" s="21"/>
      <c r="K7" s="2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8</v>
      </c>
      <c r="C9" s="4" t="s">
        <v>27</v>
      </c>
      <c r="D9" s="4"/>
      <c r="E9" s="4"/>
      <c r="F9" s="4"/>
      <c r="G9" s="4"/>
      <c r="H9" s="4"/>
      <c r="I9" s="1" t="s">
        <v>10</v>
      </c>
      <c r="J9" s="4" t="s">
        <v>11</v>
      </c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3" t="s">
        <v>12</v>
      </c>
      <c r="C11" s="34"/>
      <c r="D11" s="34"/>
      <c r="E11" s="34"/>
      <c r="F11" s="34"/>
      <c r="G11" s="34"/>
      <c r="H11" s="34"/>
      <c r="I11" s="35"/>
      <c r="J11" s="33" t="s">
        <v>13</v>
      </c>
      <c r="K11" s="35"/>
    </row>
    <row r="12" spans="2:11" s="5" customFormat="1" ht="18" customHeight="1" x14ac:dyDescent="0.2">
      <c r="B12" s="6" t="s">
        <v>59</v>
      </c>
      <c r="C12" s="7"/>
      <c r="D12" s="7"/>
      <c r="E12" s="7"/>
      <c r="F12" s="7"/>
      <c r="G12" s="7"/>
      <c r="H12" s="7"/>
      <c r="I12" s="7"/>
      <c r="J12" s="36"/>
      <c r="K12" s="37"/>
    </row>
    <row r="13" spans="2:11" s="5" customFormat="1" ht="18" customHeight="1" x14ac:dyDescent="0.2">
      <c r="B13" s="8" t="s">
        <v>43</v>
      </c>
      <c r="C13" s="9"/>
      <c r="D13" s="9"/>
      <c r="E13" s="9"/>
      <c r="F13" s="9"/>
      <c r="G13" s="9"/>
      <c r="H13" s="9"/>
      <c r="I13" s="9"/>
      <c r="J13" s="27">
        <v>300</v>
      </c>
      <c r="K13" s="28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7"/>
      <c r="K14" s="28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7"/>
      <c r="K15" s="28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7"/>
      <c r="K16" s="28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9"/>
      <c r="K17" s="30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14</v>
      </c>
      <c r="J18" s="31">
        <f>SUM(J12:K17)</f>
        <v>300</v>
      </c>
      <c r="K18" s="32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15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Three Hundred and NO/100 -----------</v>
      </c>
      <c r="E20" s="4"/>
      <c r="F20" s="4"/>
      <c r="G20" s="4"/>
      <c r="H20" s="1"/>
      <c r="I20" s="13" t="s">
        <v>16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17</v>
      </c>
      <c r="C22" s="15"/>
      <c r="D22" s="4" t="s">
        <v>18</v>
      </c>
      <c r="E22" s="4"/>
      <c r="F22" s="4"/>
      <c r="G22" s="4"/>
      <c r="H22" s="16"/>
      <c r="I22" s="15" t="s">
        <v>19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20</v>
      </c>
      <c r="C24" s="15"/>
      <c r="D24" s="4"/>
      <c r="E24" s="4"/>
      <c r="F24" s="4"/>
      <c r="G24" s="4"/>
      <c r="H24" s="16"/>
      <c r="I24" s="15" t="s">
        <v>21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22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J7:K7"/>
    <mergeCell ref="C4:H4"/>
    <mergeCell ref="C5:H5"/>
    <mergeCell ref="B6:B7"/>
    <mergeCell ref="C6:H6"/>
    <mergeCell ref="C7:H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28"/>
  <sheetViews>
    <sheetView workbookViewId="0">
      <selection activeCell="E22" sqref="E22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3" t="s">
        <v>0</v>
      </c>
      <c r="D4" s="23"/>
      <c r="E4" s="23"/>
      <c r="F4" s="23"/>
      <c r="G4" s="23"/>
      <c r="H4" s="23"/>
      <c r="I4" s="1" t="s">
        <v>1</v>
      </c>
      <c r="J4" s="3" t="s">
        <v>48</v>
      </c>
      <c r="K4" s="3"/>
    </row>
    <row r="5" spans="2:11" ht="15" customHeight="1" x14ac:dyDescent="0.25">
      <c r="C5" s="24" t="s">
        <v>3</v>
      </c>
      <c r="D5" s="24"/>
      <c r="E5" s="24"/>
      <c r="F5" s="24"/>
      <c r="G5" s="24"/>
      <c r="H5" s="24"/>
      <c r="J5" s="2"/>
      <c r="K5" s="2"/>
    </row>
    <row r="6" spans="2:11" ht="15" customHeight="1" x14ac:dyDescent="0.25">
      <c r="B6" s="25" t="s">
        <v>4</v>
      </c>
      <c r="C6" s="24" t="s">
        <v>5</v>
      </c>
      <c r="D6" s="24"/>
      <c r="E6" s="24"/>
      <c r="F6" s="24"/>
      <c r="G6" s="24"/>
      <c r="H6" s="24"/>
      <c r="J6" s="2"/>
      <c r="K6" s="2"/>
    </row>
    <row r="7" spans="2:11" ht="15" customHeight="1" x14ac:dyDescent="0.25">
      <c r="B7" s="26"/>
      <c r="C7" s="24" t="s">
        <v>6</v>
      </c>
      <c r="D7" s="24"/>
      <c r="E7" s="24"/>
      <c r="F7" s="24"/>
      <c r="G7" s="24"/>
      <c r="H7" s="24"/>
      <c r="I7" s="1" t="s">
        <v>7</v>
      </c>
      <c r="J7" s="21"/>
      <c r="K7" s="2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8</v>
      </c>
      <c r="C9" s="4" t="s">
        <v>29</v>
      </c>
      <c r="D9" s="4"/>
      <c r="E9" s="4"/>
      <c r="F9" s="4"/>
      <c r="G9" s="4"/>
      <c r="H9" s="4"/>
      <c r="I9" s="1" t="s">
        <v>10</v>
      </c>
      <c r="J9" s="4" t="s">
        <v>11</v>
      </c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3" t="s">
        <v>12</v>
      </c>
      <c r="C11" s="34"/>
      <c r="D11" s="34"/>
      <c r="E11" s="34"/>
      <c r="F11" s="34"/>
      <c r="G11" s="34"/>
      <c r="H11" s="34"/>
      <c r="I11" s="35"/>
      <c r="J11" s="33" t="s">
        <v>13</v>
      </c>
      <c r="K11" s="35"/>
    </row>
    <row r="12" spans="2:11" s="5" customFormat="1" ht="18" customHeight="1" x14ac:dyDescent="0.2">
      <c r="B12" s="6" t="s">
        <v>59</v>
      </c>
      <c r="C12" s="7"/>
      <c r="D12" s="7"/>
      <c r="E12" s="7"/>
      <c r="F12" s="7"/>
      <c r="G12" s="7"/>
      <c r="H12" s="7"/>
      <c r="I12" s="7"/>
      <c r="J12" s="36"/>
      <c r="K12" s="37"/>
    </row>
    <row r="13" spans="2:11" s="5" customFormat="1" ht="18" customHeight="1" x14ac:dyDescent="0.2">
      <c r="B13" s="8" t="s">
        <v>45</v>
      </c>
      <c r="C13" s="9"/>
      <c r="D13" s="9"/>
      <c r="E13" s="9"/>
      <c r="F13" s="9"/>
      <c r="G13" s="9"/>
      <c r="H13" s="9"/>
      <c r="I13" s="9"/>
      <c r="J13" s="27">
        <f>300*4</f>
        <v>1200</v>
      </c>
      <c r="K13" s="28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7"/>
      <c r="K14" s="28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7"/>
      <c r="K15" s="28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7"/>
      <c r="K16" s="28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9"/>
      <c r="K17" s="30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14</v>
      </c>
      <c r="J18" s="31">
        <f>SUM(J12:K17)</f>
        <v>1200</v>
      </c>
      <c r="K18" s="32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15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One Thousand Two Hundred and NO/100 -----------</v>
      </c>
      <c r="E20" s="4"/>
      <c r="F20" s="4"/>
      <c r="G20" s="4"/>
      <c r="H20" s="1"/>
      <c r="I20" s="13" t="s">
        <v>16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17</v>
      </c>
      <c r="C22" s="15"/>
      <c r="D22" s="4" t="s">
        <v>18</v>
      </c>
      <c r="E22" s="4"/>
      <c r="F22" s="4"/>
      <c r="G22" s="4"/>
      <c r="H22" s="16"/>
      <c r="I22" s="15" t="s">
        <v>19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20</v>
      </c>
      <c r="C24" s="15"/>
      <c r="D24" s="4"/>
      <c r="E24" s="4"/>
      <c r="F24" s="4"/>
      <c r="G24" s="4"/>
      <c r="H24" s="16"/>
      <c r="I24" s="15" t="s">
        <v>21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22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J7:K7"/>
    <mergeCell ref="C4:H4"/>
    <mergeCell ref="C5:H5"/>
    <mergeCell ref="B6:B7"/>
    <mergeCell ref="C6:H6"/>
    <mergeCell ref="C7:H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L28"/>
  <sheetViews>
    <sheetView workbookViewId="0">
      <selection activeCell="B12" sqref="B12:B14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3" t="s">
        <v>0</v>
      </c>
      <c r="D4" s="23"/>
      <c r="E4" s="23"/>
      <c r="F4" s="23"/>
      <c r="G4" s="23"/>
      <c r="H4" s="23"/>
      <c r="I4" s="1" t="s">
        <v>1</v>
      </c>
      <c r="J4" s="3" t="s">
        <v>30</v>
      </c>
      <c r="K4" s="3"/>
    </row>
    <row r="5" spans="2:11" ht="15" customHeight="1" x14ac:dyDescent="0.25">
      <c r="C5" s="24" t="s">
        <v>3</v>
      </c>
      <c r="D5" s="24"/>
      <c r="E5" s="24"/>
      <c r="F5" s="24"/>
      <c r="G5" s="24"/>
      <c r="H5" s="24"/>
      <c r="J5" s="2"/>
      <c r="K5" s="2"/>
    </row>
    <row r="6" spans="2:11" ht="15" customHeight="1" x14ac:dyDescent="0.25">
      <c r="B6" s="25" t="s">
        <v>4</v>
      </c>
      <c r="C6" s="24" t="s">
        <v>5</v>
      </c>
      <c r="D6" s="24"/>
      <c r="E6" s="24"/>
      <c r="F6" s="24"/>
      <c r="G6" s="24"/>
      <c r="H6" s="24"/>
      <c r="J6" s="2"/>
      <c r="K6" s="2"/>
    </row>
    <row r="7" spans="2:11" ht="15" customHeight="1" x14ac:dyDescent="0.25">
      <c r="B7" s="26"/>
      <c r="C7" s="24" t="s">
        <v>6</v>
      </c>
      <c r="D7" s="24"/>
      <c r="E7" s="24"/>
      <c r="F7" s="24"/>
      <c r="G7" s="24"/>
      <c r="H7" s="24"/>
      <c r="I7" s="1" t="s">
        <v>7</v>
      </c>
      <c r="J7" s="21"/>
      <c r="K7" s="2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8</v>
      </c>
      <c r="C9" s="4" t="s">
        <v>31</v>
      </c>
      <c r="D9" s="4"/>
      <c r="E9" s="4"/>
      <c r="F9" s="4"/>
      <c r="G9" s="4"/>
      <c r="H9" s="4"/>
      <c r="I9" s="1" t="s">
        <v>10</v>
      </c>
      <c r="J9" s="4" t="s">
        <v>11</v>
      </c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3" t="s">
        <v>12</v>
      </c>
      <c r="C11" s="34"/>
      <c r="D11" s="34"/>
      <c r="E11" s="34"/>
      <c r="F11" s="34"/>
      <c r="G11" s="34"/>
      <c r="H11" s="34"/>
      <c r="I11" s="35"/>
      <c r="J11" s="33" t="s">
        <v>13</v>
      </c>
      <c r="K11" s="35"/>
    </row>
    <row r="12" spans="2:11" s="5" customFormat="1" ht="18" customHeight="1" x14ac:dyDescent="0.2">
      <c r="B12" s="6" t="s">
        <v>59</v>
      </c>
      <c r="C12" s="7"/>
      <c r="D12" s="7"/>
      <c r="E12" s="7"/>
      <c r="F12" s="7"/>
      <c r="G12" s="7"/>
      <c r="H12" s="7"/>
      <c r="I12" s="7"/>
      <c r="J12" s="36"/>
      <c r="K12" s="37"/>
    </row>
    <row r="13" spans="2:11" s="5" customFormat="1" ht="18" customHeight="1" x14ac:dyDescent="0.2">
      <c r="B13" s="8" t="s">
        <v>43</v>
      </c>
      <c r="C13" s="9"/>
      <c r="D13" s="9"/>
      <c r="E13" s="9"/>
      <c r="F13" s="9"/>
      <c r="G13" s="9"/>
      <c r="H13" s="9"/>
      <c r="I13" s="9"/>
      <c r="J13" s="27">
        <v>300</v>
      </c>
      <c r="K13" s="28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7"/>
      <c r="K14" s="28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7"/>
      <c r="K15" s="28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7"/>
      <c r="K16" s="28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9"/>
      <c r="K17" s="30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14</v>
      </c>
      <c r="J18" s="31">
        <f>SUM(J12:K17)</f>
        <v>300</v>
      </c>
      <c r="K18" s="32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15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Three Hundred and NO/100 -----------</v>
      </c>
      <c r="E20" s="4"/>
      <c r="F20" s="4"/>
      <c r="G20" s="4"/>
      <c r="H20" s="1"/>
      <c r="I20" s="13" t="s">
        <v>16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17</v>
      </c>
      <c r="C22" s="15"/>
      <c r="D22" s="4" t="s">
        <v>18</v>
      </c>
      <c r="E22" s="4"/>
      <c r="F22" s="4"/>
      <c r="G22" s="4"/>
      <c r="H22" s="16"/>
      <c r="I22" s="15" t="s">
        <v>19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20</v>
      </c>
      <c r="C24" s="15"/>
      <c r="D24" s="4"/>
      <c r="E24" s="4"/>
      <c r="F24" s="4"/>
      <c r="G24" s="4"/>
      <c r="H24" s="16"/>
      <c r="I24" s="15" t="s">
        <v>21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22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J7:K7"/>
    <mergeCell ref="C4:H4"/>
    <mergeCell ref="C5:H5"/>
    <mergeCell ref="B6:B7"/>
    <mergeCell ref="C6:H6"/>
    <mergeCell ref="C7:H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28"/>
  <sheetViews>
    <sheetView workbookViewId="0">
      <selection activeCell="E22" sqref="E22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3" t="s">
        <v>0</v>
      </c>
      <c r="D4" s="23"/>
      <c r="E4" s="23"/>
      <c r="F4" s="23"/>
      <c r="G4" s="23"/>
      <c r="H4" s="23"/>
      <c r="I4" s="1" t="s">
        <v>1</v>
      </c>
      <c r="J4" s="3" t="s">
        <v>32</v>
      </c>
      <c r="K4" s="3"/>
    </row>
    <row r="5" spans="2:11" ht="15" customHeight="1" x14ac:dyDescent="0.25">
      <c r="C5" s="24" t="s">
        <v>3</v>
      </c>
      <c r="D5" s="24"/>
      <c r="E5" s="24"/>
      <c r="F5" s="24"/>
      <c r="G5" s="24"/>
      <c r="H5" s="24"/>
      <c r="J5" s="2"/>
      <c r="K5" s="2"/>
    </row>
    <row r="6" spans="2:11" ht="15" customHeight="1" x14ac:dyDescent="0.25">
      <c r="B6" s="25" t="s">
        <v>4</v>
      </c>
      <c r="C6" s="24" t="s">
        <v>5</v>
      </c>
      <c r="D6" s="24"/>
      <c r="E6" s="24"/>
      <c r="F6" s="24"/>
      <c r="G6" s="24"/>
      <c r="H6" s="24"/>
      <c r="J6" s="2"/>
      <c r="K6" s="2"/>
    </row>
    <row r="7" spans="2:11" ht="15" customHeight="1" x14ac:dyDescent="0.25">
      <c r="B7" s="26"/>
      <c r="C7" s="24" t="s">
        <v>6</v>
      </c>
      <c r="D7" s="24"/>
      <c r="E7" s="24"/>
      <c r="F7" s="24"/>
      <c r="G7" s="24"/>
      <c r="H7" s="24"/>
      <c r="I7" s="1" t="s">
        <v>7</v>
      </c>
      <c r="J7" s="21"/>
      <c r="K7" s="2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8</v>
      </c>
      <c r="C9" s="4" t="s">
        <v>34</v>
      </c>
      <c r="D9" s="4"/>
      <c r="E9" s="4"/>
      <c r="F9" s="4"/>
      <c r="G9" s="4"/>
      <c r="H9" s="4"/>
      <c r="I9" s="1" t="s">
        <v>10</v>
      </c>
      <c r="J9" s="4" t="s">
        <v>11</v>
      </c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3" t="s">
        <v>12</v>
      </c>
      <c r="C11" s="34"/>
      <c r="D11" s="34"/>
      <c r="E11" s="34"/>
      <c r="F11" s="34"/>
      <c r="G11" s="34"/>
      <c r="H11" s="34"/>
      <c r="I11" s="35"/>
      <c r="J11" s="33" t="s">
        <v>13</v>
      </c>
      <c r="K11" s="35"/>
    </row>
    <row r="12" spans="2:11" s="5" customFormat="1" ht="18" customHeight="1" x14ac:dyDescent="0.2">
      <c r="B12" s="6" t="s">
        <v>59</v>
      </c>
      <c r="C12" s="7"/>
      <c r="D12" s="7"/>
      <c r="E12" s="7"/>
      <c r="F12" s="7"/>
      <c r="G12" s="7"/>
      <c r="H12" s="7"/>
      <c r="I12" s="7"/>
      <c r="J12" s="36"/>
      <c r="K12" s="37"/>
    </row>
    <row r="13" spans="2:11" s="5" customFormat="1" ht="18" customHeight="1" x14ac:dyDescent="0.2">
      <c r="B13" s="8" t="s">
        <v>46</v>
      </c>
      <c r="C13" s="9"/>
      <c r="D13" s="9"/>
      <c r="E13" s="9"/>
      <c r="F13" s="9"/>
      <c r="G13" s="9"/>
      <c r="H13" s="9"/>
      <c r="I13" s="9"/>
      <c r="J13" s="27">
        <f>300*2</f>
        <v>600</v>
      </c>
      <c r="K13" s="28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7"/>
      <c r="K14" s="28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7"/>
      <c r="K15" s="28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7"/>
      <c r="K16" s="28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9"/>
      <c r="K17" s="30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14</v>
      </c>
      <c r="J18" s="31">
        <f>SUM(J12:K17)</f>
        <v>600</v>
      </c>
      <c r="K18" s="32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15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Six Hundred and NO/100 -----------</v>
      </c>
      <c r="E20" s="4"/>
      <c r="F20" s="4"/>
      <c r="G20" s="4"/>
      <c r="H20" s="1"/>
      <c r="I20" s="13" t="s">
        <v>16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17</v>
      </c>
      <c r="C22" s="15"/>
      <c r="D22" s="4" t="s">
        <v>18</v>
      </c>
      <c r="E22" s="4"/>
      <c r="F22" s="4"/>
      <c r="G22" s="4"/>
      <c r="H22" s="16"/>
      <c r="I22" s="15" t="s">
        <v>19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20</v>
      </c>
      <c r="C24" s="15"/>
      <c r="D24" s="4"/>
      <c r="E24" s="4"/>
      <c r="F24" s="4"/>
      <c r="G24" s="4"/>
      <c r="H24" s="16"/>
      <c r="I24" s="15" t="s">
        <v>21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22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J7:K7"/>
    <mergeCell ref="C4:H4"/>
    <mergeCell ref="C5:H5"/>
    <mergeCell ref="B6:B7"/>
    <mergeCell ref="C6:H6"/>
    <mergeCell ref="C7:H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L28"/>
  <sheetViews>
    <sheetView workbookViewId="0">
      <selection activeCell="E22" sqref="E22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3" t="s">
        <v>0</v>
      </c>
      <c r="D4" s="23"/>
      <c r="E4" s="23"/>
      <c r="F4" s="23"/>
      <c r="G4" s="23"/>
      <c r="H4" s="23"/>
      <c r="I4" s="1" t="s">
        <v>1</v>
      </c>
      <c r="J4" s="3" t="s">
        <v>33</v>
      </c>
      <c r="K4" s="3"/>
    </row>
    <row r="5" spans="2:11" ht="15" customHeight="1" x14ac:dyDescent="0.25">
      <c r="C5" s="24" t="s">
        <v>3</v>
      </c>
      <c r="D5" s="24"/>
      <c r="E5" s="24"/>
      <c r="F5" s="24"/>
      <c r="G5" s="24"/>
      <c r="H5" s="24"/>
      <c r="J5" s="2"/>
      <c r="K5" s="2"/>
    </row>
    <row r="6" spans="2:11" ht="15" customHeight="1" x14ac:dyDescent="0.25">
      <c r="B6" s="25" t="s">
        <v>4</v>
      </c>
      <c r="C6" s="24" t="s">
        <v>5</v>
      </c>
      <c r="D6" s="24"/>
      <c r="E6" s="24"/>
      <c r="F6" s="24"/>
      <c r="G6" s="24"/>
      <c r="H6" s="24"/>
      <c r="J6" s="2"/>
      <c r="K6" s="2"/>
    </row>
    <row r="7" spans="2:11" ht="15" customHeight="1" x14ac:dyDescent="0.25">
      <c r="B7" s="26"/>
      <c r="C7" s="24" t="s">
        <v>6</v>
      </c>
      <c r="D7" s="24"/>
      <c r="E7" s="24"/>
      <c r="F7" s="24"/>
      <c r="G7" s="24"/>
      <c r="H7" s="24"/>
      <c r="I7" s="1" t="s">
        <v>7</v>
      </c>
      <c r="J7" s="21"/>
      <c r="K7" s="2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8</v>
      </c>
      <c r="C9" s="4" t="s">
        <v>36</v>
      </c>
      <c r="D9" s="4"/>
      <c r="E9" s="4"/>
      <c r="F9" s="4"/>
      <c r="G9" s="4"/>
      <c r="H9" s="4"/>
      <c r="I9" s="1" t="s">
        <v>10</v>
      </c>
      <c r="J9" s="4" t="s">
        <v>11</v>
      </c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3" t="s">
        <v>12</v>
      </c>
      <c r="C11" s="34"/>
      <c r="D11" s="34"/>
      <c r="E11" s="34"/>
      <c r="F11" s="34"/>
      <c r="G11" s="34"/>
      <c r="H11" s="34"/>
      <c r="I11" s="35"/>
      <c r="J11" s="33" t="s">
        <v>13</v>
      </c>
      <c r="K11" s="35"/>
    </row>
    <row r="12" spans="2:11" s="5" customFormat="1" ht="18" customHeight="1" x14ac:dyDescent="0.2">
      <c r="B12" s="6" t="s">
        <v>59</v>
      </c>
      <c r="C12" s="7"/>
      <c r="D12" s="7"/>
      <c r="E12" s="7"/>
      <c r="F12" s="7"/>
      <c r="G12" s="7"/>
      <c r="H12" s="7"/>
      <c r="I12" s="7"/>
      <c r="J12" s="36"/>
      <c r="K12" s="37"/>
    </row>
    <row r="13" spans="2:11" s="5" customFormat="1" ht="18" customHeight="1" x14ac:dyDescent="0.2">
      <c r="B13" s="8" t="s">
        <v>46</v>
      </c>
      <c r="C13" s="9"/>
      <c r="D13" s="9"/>
      <c r="E13" s="9"/>
      <c r="F13" s="9"/>
      <c r="G13" s="9"/>
      <c r="H13" s="9"/>
      <c r="I13" s="9"/>
      <c r="J13" s="27">
        <f>300*2</f>
        <v>600</v>
      </c>
      <c r="K13" s="28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7"/>
      <c r="K14" s="28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7"/>
      <c r="K15" s="28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7"/>
      <c r="K16" s="28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9"/>
      <c r="K17" s="30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14</v>
      </c>
      <c r="J18" s="31">
        <f>SUM(J12:K17)</f>
        <v>600</v>
      </c>
      <c r="K18" s="32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15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Six Hundred and NO/100 -----------</v>
      </c>
      <c r="E20" s="4"/>
      <c r="F20" s="4"/>
      <c r="G20" s="4"/>
      <c r="H20" s="1"/>
      <c r="I20" s="13" t="s">
        <v>16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17</v>
      </c>
      <c r="C22" s="15"/>
      <c r="D22" s="4" t="s">
        <v>18</v>
      </c>
      <c r="E22" s="4"/>
      <c r="F22" s="4"/>
      <c r="G22" s="4"/>
      <c r="H22" s="16"/>
      <c r="I22" s="15" t="s">
        <v>19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20</v>
      </c>
      <c r="C24" s="15"/>
      <c r="D24" s="4"/>
      <c r="E24" s="4"/>
      <c r="F24" s="4"/>
      <c r="G24" s="4"/>
      <c r="H24" s="16"/>
      <c r="I24" s="15" t="s">
        <v>21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22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J7:K7"/>
    <mergeCell ref="C4:H4"/>
    <mergeCell ref="C5:H5"/>
    <mergeCell ref="B6:B7"/>
    <mergeCell ref="C6:H6"/>
    <mergeCell ref="C7:H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L28"/>
  <sheetViews>
    <sheetView workbookViewId="0">
      <selection activeCell="E22" sqref="E22"/>
    </sheetView>
  </sheetViews>
  <sheetFormatPr defaultRowHeight="15" x14ac:dyDescent="0.25"/>
  <cols>
    <col min="1" max="1" width="4.140625" customWidth="1"/>
    <col min="2" max="2" width="13" style="1" customWidth="1"/>
    <col min="3" max="3" width="6.28515625" style="1" customWidth="1"/>
    <col min="4" max="6" width="8.28515625" style="1" customWidth="1"/>
    <col min="7" max="7" width="10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23" t="s">
        <v>0</v>
      </c>
      <c r="D4" s="23"/>
      <c r="E4" s="23"/>
      <c r="F4" s="23"/>
      <c r="G4" s="23"/>
      <c r="H4" s="23"/>
      <c r="I4" s="1" t="s">
        <v>1</v>
      </c>
      <c r="J4" s="3" t="s">
        <v>35</v>
      </c>
      <c r="K4" s="3"/>
    </row>
    <row r="5" spans="2:11" ht="15" customHeight="1" x14ac:dyDescent="0.25">
      <c r="C5" s="24" t="s">
        <v>3</v>
      </c>
      <c r="D5" s="24"/>
      <c r="E5" s="24"/>
      <c r="F5" s="24"/>
      <c r="G5" s="24"/>
      <c r="H5" s="24"/>
      <c r="J5" s="2"/>
      <c r="K5" s="2"/>
    </row>
    <row r="6" spans="2:11" ht="15" customHeight="1" x14ac:dyDescent="0.25">
      <c r="B6" s="25" t="s">
        <v>4</v>
      </c>
      <c r="C6" s="24" t="s">
        <v>5</v>
      </c>
      <c r="D6" s="24"/>
      <c r="E6" s="24"/>
      <c r="F6" s="24"/>
      <c r="G6" s="24"/>
      <c r="H6" s="24"/>
      <c r="J6" s="2"/>
      <c r="K6" s="2"/>
    </row>
    <row r="7" spans="2:11" ht="15" customHeight="1" x14ac:dyDescent="0.25">
      <c r="B7" s="26"/>
      <c r="C7" s="24" t="s">
        <v>6</v>
      </c>
      <c r="D7" s="24"/>
      <c r="E7" s="24"/>
      <c r="F7" s="24"/>
      <c r="G7" s="24"/>
      <c r="H7" s="24"/>
      <c r="I7" s="1" t="s">
        <v>7</v>
      </c>
      <c r="J7" s="21"/>
      <c r="K7" s="2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8</v>
      </c>
      <c r="C9" s="4" t="s">
        <v>38</v>
      </c>
      <c r="D9" s="4"/>
      <c r="E9" s="4"/>
      <c r="F9" s="4"/>
      <c r="G9" s="4"/>
      <c r="H9" s="4"/>
      <c r="I9" s="1" t="s">
        <v>10</v>
      </c>
      <c r="J9" s="4" t="s">
        <v>11</v>
      </c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33" t="s">
        <v>12</v>
      </c>
      <c r="C11" s="34"/>
      <c r="D11" s="34"/>
      <c r="E11" s="34"/>
      <c r="F11" s="34"/>
      <c r="G11" s="34"/>
      <c r="H11" s="34"/>
      <c r="I11" s="35"/>
      <c r="J11" s="33" t="s">
        <v>13</v>
      </c>
      <c r="K11" s="35"/>
    </row>
    <row r="12" spans="2:11" s="5" customFormat="1" ht="18" customHeight="1" x14ac:dyDescent="0.2">
      <c r="B12" s="6" t="s">
        <v>59</v>
      </c>
      <c r="C12" s="7"/>
      <c r="D12" s="7"/>
      <c r="E12" s="7"/>
      <c r="F12" s="7"/>
      <c r="G12" s="7"/>
      <c r="H12" s="7"/>
      <c r="I12" s="7"/>
      <c r="J12" s="36"/>
      <c r="K12" s="37"/>
    </row>
    <row r="13" spans="2:11" s="5" customFormat="1" ht="18" customHeight="1" x14ac:dyDescent="0.2">
      <c r="B13" s="8" t="s">
        <v>43</v>
      </c>
      <c r="C13" s="9"/>
      <c r="D13" s="9"/>
      <c r="E13" s="9"/>
      <c r="F13" s="9"/>
      <c r="G13" s="9"/>
      <c r="H13" s="9"/>
      <c r="I13" s="9"/>
      <c r="J13" s="27">
        <v>300</v>
      </c>
      <c r="K13" s="28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7"/>
      <c r="K14" s="28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7"/>
      <c r="K15" s="28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7"/>
      <c r="K16" s="28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9"/>
      <c r="K17" s="30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14</v>
      </c>
      <c r="J18" s="31">
        <f>SUM(J12:K17)</f>
        <v>300</v>
      </c>
      <c r="K18" s="32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" t="s">
        <v>15</v>
      </c>
      <c r="C20" s="1"/>
      <c r="D20" s="4" t="str">
        <f>IF(OR(J18&gt;1000000,J18&lt;=0),"",IF(J18&lt;1000,"",IF(MOD(J18,1000000)&gt;=100000,INDEX(numbers,TRUNC(MOD(J18,1000000)/100000,0)+1)&amp;" Hundred","")&amp;IF(MOD(J18,100000)&gt;=20000," "&amp;INDEX(tens,TRUNC(MOD(J18,100000)/10000,0)+1)&amp;IF(MOD(MOD(J18,100000),10000)&gt;=1000,"-"&amp;INDEX(numbers,TRUNC(MOD(MOD(J18,100000),10000)/1000,0)+1),""),IF(MOD(J18,100000)&gt;=1000," "&amp;INDEX(numbers,TRUNC(MOD(J18,100000)/1000,0)+1),""))&amp;" Thousand") &amp; IF(J18&lt;1,"Zero Dollars",IF(MOD(J18,1000)&gt;=100," "&amp;INDEX(numbers,TRUNC(MOD(J18,1000)/100,0)+1)&amp;" Hundred","")&amp;IF(MOD(J18,100)&gt;=20," "&amp;INDEX(tens,TRUNC(MOD(J18,100)/10,0)+1)&amp;IF(MOD(MOD(J18,100),10)&gt;=1,"-"&amp;INDEX(numbers,TRUNC(MOD(MOD(J18,100),10),0)+1),""),IF(MOD(J18,100)&gt;=1," "&amp;INDEX(numbers,TRUNC(MOD(J18,100),0)+1),""))&amp;"") &amp; " and " &amp; IF(MOD(J18,1)&lt;0.005,"NO",ROUND(MOD(J18,1)*100,0)) &amp; "/100 -----------")</f>
        <v xml:space="preserve"> Three Hundred and NO/100 -----------</v>
      </c>
      <c r="E20" s="4"/>
      <c r="F20" s="4"/>
      <c r="G20" s="4"/>
      <c r="H20" s="1"/>
      <c r="I20" s="13" t="s">
        <v>16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17</v>
      </c>
      <c r="C22" s="15"/>
      <c r="D22" s="4" t="s">
        <v>18</v>
      </c>
      <c r="E22" s="4"/>
      <c r="F22" s="4"/>
      <c r="G22" s="4"/>
      <c r="H22" s="16"/>
      <c r="I22" s="15" t="s">
        <v>19</v>
      </c>
      <c r="J22" s="17"/>
      <c r="K22" s="17"/>
    </row>
    <row r="23" spans="1:12" s="5" customFormat="1" ht="15.75" customHeight="1" x14ac:dyDescent="0.2">
      <c r="A23" s="14"/>
      <c r="B23" s="15"/>
      <c r="C23" s="15"/>
      <c r="D23" s="16"/>
      <c r="E23" s="16"/>
      <c r="F23" s="16"/>
      <c r="G23" s="16"/>
      <c r="H23" s="16"/>
      <c r="I23" s="15"/>
      <c r="J23" s="14"/>
      <c r="K23" s="14"/>
      <c r="L23" s="14"/>
    </row>
    <row r="24" spans="1:12" s="5" customFormat="1" ht="18.75" customHeight="1" x14ac:dyDescent="0.2">
      <c r="B24" s="15" t="s">
        <v>20</v>
      </c>
      <c r="C24" s="15"/>
      <c r="D24" s="4"/>
      <c r="E24" s="4"/>
      <c r="F24" s="4"/>
      <c r="G24" s="4"/>
      <c r="H24" s="16"/>
      <c r="I24" s="15" t="s">
        <v>21</v>
      </c>
      <c r="J24" s="17"/>
      <c r="K24" s="17"/>
    </row>
    <row r="25" spans="1:12" ht="15" customHeight="1" x14ac:dyDescent="0.25">
      <c r="B25" s="15"/>
      <c r="C25" s="15"/>
      <c r="D25" s="16"/>
      <c r="E25" s="16"/>
      <c r="F25" s="16"/>
      <c r="G25" s="16"/>
      <c r="H25" s="16"/>
      <c r="I25" s="15"/>
      <c r="J25" s="14"/>
      <c r="K25" s="14"/>
    </row>
    <row r="26" spans="1:12" ht="18" customHeight="1" x14ac:dyDescent="0.25">
      <c r="B26" s="15"/>
      <c r="C26" s="15"/>
      <c r="D26" s="16"/>
      <c r="E26" s="16"/>
      <c r="F26" s="16"/>
      <c r="G26" s="16"/>
      <c r="H26" s="16"/>
      <c r="I26" s="15" t="s">
        <v>22</v>
      </c>
      <c r="J26" s="17"/>
      <c r="K26" s="17"/>
    </row>
    <row r="27" spans="1:12" ht="18" customHeight="1" x14ac:dyDescent="0.25"/>
    <row r="28" spans="1:12" ht="18" customHeight="1" x14ac:dyDescent="0.25"/>
  </sheetData>
  <mergeCells count="15"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  <mergeCell ref="J7:K7"/>
    <mergeCell ref="C4:H4"/>
    <mergeCell ref="C5:H5"/>
    <mergeCell ref="B6:B7"/>
    <mergeCell ref="C6:H6"/>
    <mergeCell ref="C7:H7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Jimmy Choo</vt:lpstr>
      <vt:lpstr>Joe Sidek</vt:lpstr>
      <vt:lpstr>Chelsia Ng</vt:lpstr>
      <vt:lpstr>Chef Rohana</vt:lpstr>
      <vt:lpstr>Saw Teong Hin</vt:lpstr>
      <vt:lpstr>Chef Nurilkarim</vt:lpstr>
      <vt:lpstr>Joseph Teoh</vt:lpstr>
      <vt:lpstr>Laurence Loh</vt:lpstr>
      <vt:lpstr>Tony Ch'ng</vt:lpstr>
      <vt:lpstr>Dasha Logan</vt:lpstr>
      <vt:lpstr>Raja</vt:lpstr>
      <vt:lpstr>Master List</vt:lpstr>
      <vt:lpstr>Red Communications</vt:lpstr>
      <vt:lpstr>Chef Nurilkarim(2)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2014-08-01T01:45:13Z</cp:lastPrinted>
  <dcterms:created xsi:type="dcterms:W3CDTF">2014-07-23T04:45:49Z</dcterms:created>
  <dcterms:modified xsi:type="dcterms:W3CDTF">2014-08-01T01:47:09Z</dcterms:modified>
</cp:coreProperties>
</file>